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45" windowWidth="19155" windowHeight="11820"/>
  </bookViews>
  <sheets>
    <sheet name="ตารางที่7" sheetId="1" r:id="rId1"/>
  </sheets>
  <calcPr calcId="125725"/>
</workbook>
</file>

<file path=xl/calcChain.xml><?xml version="1.0" encoding="utf-8"?>
<calcChain xmlns="http://schemas.openxmlformats.org/spreadsheetml/2006/main">
  <c r="E31" i="1"/>
  <c r="D23"/>
  <c r="C23"/>
  <c r="B23"/>
  <c r="H22"/>
  <c r="D22"/>
  <c r="C22"/>
  <c r="B22"/>
  <c r="D21"/>
  <c r="C21"/>
  <c r="B21"/>
  <c r="D20"/>
  <c r="C20"/>
  <c r="B20"/>
  <c r="D19"/>
  <c r="C19"/>
  <c r="B19"/>
  <c r="D18"/>
  <c r="C18"/>
  <c r="B18"/>
  <c r="D17"/>
  <c r="C17"/>
  <c r="B17"/>
  <c r="D16"/>
  <c r="D15" s="1"/>
  <c r="C16"/>
  <c r="C15" s="1"/>
  <c r="B16"/>
  <c r="B15"/>
</calcChain>
</file>

<file path=xl/sharedStrings.xml><?xml version="1.0" encoding="utf-8"?>
<sst xmlns="http://schemas.openxmlformats.org/spreadsheetml/2006/main" count="27" uniqueCount="18">
  <si>
    <t>ตาราง ช จำนวนและร้อยละของผู้มีงานทำจำแนกตามชั่วโมงการทำงานต่อสัปดาห์และเพศ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</si>
  <si>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</si>
  <si>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</si>
  <si>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</si>
  <si>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</si>
  <si>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</si>
  <si>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</si>
  <si>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0 ชั่วโมง </t>
    </r>
    <r>
      <rPr>
        <vertAlign val="superscript"/>
        <sz val="16"/>
        <rFont val="Cordia New"/>
        <family val="2"/>
      </rPr>
      <t>1_/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</si>
  <si>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</si>
  <si>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</si>
  <si>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</si>
  <si>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</si>
  <si>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</si>
  <si>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</si>
  <si>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</si>
  <si>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</si>
  <si>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r>
      <t>1_/</t>
    </r>
    <r>
      <rPr>
        <sz val="16"/>
        <rFont val="Cordia New"/>
        <family val="2"/>
        <charset val="222"/>
      </rPr>
      <t xml:space="preserve"> ผู้ไม่ได้ทำงานในสัปดาห์การสำรวจ แต่มีงานประจำ</t>
    </r>
  </si>
  <si>
    <t>ที่มา : การสำรวจภาวะการทำงานของประชากร จังหวัดพิษณุโลก เดือนพฤศจิกายน  พ.ศ. 2554</t>
  </si>
</sst>
</file>

<file path=xl/styles.xml><?xml version="1.0" encoding="utf-8"?>
<styleSheet xmlns="http://schemas.openxmlformats.org/spreadsheetml/2006/main">
  <numFmts count="3">
    <numFmt numFmtId="187" formatCode="#,##0.0"/>
    <numFmt numFmtId="188" formatCode="#,##0.0;\(#,##0.0\);&quot;-&quot;;\-@\-"/>
    <numFmt numFmtId="189" formatCode="0.0"/>
  </numFmts>
  <fonts count="12">
    <font>
      <sz val="14"/>
      <name val="Cordia New"/>
      <charset val="222"/>
    </font>
    <font>
      <b/>
      <sz val="16"/>
      <name val="Cordia New"/>
      <family val="2"/>
      <charset val="222"/>
    </font>
    <font>
      <sz val="16"/>
      <name val="Cordia New"/>
      <family val="2"/>
      <charset val="222"/>
    </font>
    <font>
      <b/>
      <sz val="16"/>
      <name val="AngsanaUPC"/>
      <family val="1"/>
      <charset val="222"/>
    </font>
    <font>
      <sz val="16"/>
      <name val="AngsanaUPC"/>
      <family val="1"/>
      <charset val="222"/>
    </font>
    <font>
      <b/>
      <sz val="16"/>
      <name val="Cordia New"/>
      <family val="2"/>
    </font>
    <font>
      <b/>
      <sz val="12"/>
      <name val="Cordia New"/>
      <family val="2"/>
      <charset val="222"/>
    </font>
    <font>
      <sz val="12"/>
      <name val="Cordia New"/>
      <family val="2"/>
      <charset val="222"/>
    </font>
    <font>
      <sz val="16"/>
      <name val="Cordia New"/>
      <family val="2"/>
    </font>
    <font>
      <vertAlign val="superscript"/>
      <sz val="16"/>
      <name val="Cordia New"/>
      <family val="2"/>
    </font>
    <font>
      <vertAlign val="superscript"/>
      <sz val="16"/>
      <name val="Cordia New"/>
      <family val="2"/>
      <charset val="222"/>
    </font>
    <font>
      <sz val="14"/>
      <name val="Cordia New"/>
      <family val="2"/>
      <charset val="22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0" xfId="0" applyFont="1" applyBorder="1"/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3" fontId="5" fillId="0" borderId="0" xfId="0" applyNumberFormat="1" applyFont="1" applyAlignment="1">
      <alignment horizontal="right"/>
    </xf>
    <xf numFmtId="3" fontId="4" fillId="0" borderId="0" xfId="0" applyNumberFormat="1" applyFont="1" applyBorder="1" applyAlignment="1">
      <alignment vertical="center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4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3" fontId="8" fillId="0" borderId="0" xfId="0" applyNumberFormat="1" applyFont="1" applyAlignment="1">
      <alignment horizontal="right"/>
    </xf>
    <xf numFmtId="0" fontId="3" fillId="0" borderId="0" xfId="0" applyFont="1" applyAlignment="1">
      <alignment vertical="center"/>
    </xf>
    <xf numFmtId="187" fontId="6" fillId="0" borderId="0" xfId="0" applyNumberFormat="1" applyFont="1" applyAlignment="1">
      <alignment horizontal="right"/>
    </xf>
    <xf numFmtId="17" fontId="8" fillId="0" borderId="0" xfId="0" quotePrefix="1" applyNumberFormat="1" applyFont="1" applyAlignment="1">
      <alignment horizontal="left" vertical="center"/>
    </xf>
    <xf numFmtId="0" fontId="8" fillId="0" borderId="0" xfId="0" applyFont="1" applyBorder="1" applyAlignment="1">
      <alignment horizontal="left" vertical="center"/>
    </xf>
    <xf numFmtId="3" fontId="4" fillId="0" borderId="0" xfId="0" applyNumberFormat="1" applyFont="1"/>
    <xf numFmtId="0" fontId="8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Border="1"/>
    <xf numFmtId="0" fontId="5" fillId="0" borderId="0" xfId="0" applyFont="1" applyAlignment="1">
      <alignment horizontal="center" vertical="center"/>
    </xf>
    <xf numFmtId="188" fontId="5" fillId="0" borderId="0" xfId="0" applyNumberFormat="1" applyFont="1" applyAlignment="1">
      <alignment horizontal="right" vertical="center"/>
    </xf>
    <xf numFmtId="0" fontId="3" fillId="0" borderId="0" xfId="0" applyFont="1" applyBorder="1" applyAlignment="1">
      <alignment vertical="center"/>
    </xf>
    <xf numFmtId="188" fontId="8" fillId="0" borderId="0" xfId="0" applyNumberFormat="1" applyFont="1" applyAlignment="1">
      <alignment horizontal="right" vertical="center"/>
    </xf>
    <xf numFmtId="189" fontId="3" fillId="0" borderId="0" xfId="0" applyNumberFormat="1" applyFont="1" applyAlignment="1">
      <alignment vertical="center"/>
    </xf>
    <xf numFmtId="188" fontId="8" fillId="0" borderId="0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vertical="center"/>
    </xf>
    <xf numFmtId="189" fontId="4" fillId="0" borderId="0" xfId="0" applyNumberFormat="1" applyFont="1" applyAlignment="1">
      <alignment vertical="center"/>
    </xf>
    <xf numFmtId="189" fontId="4" fillId="0" borderId="0" xfId="0" applyNumberFormat="1" applyFont="1"/>
    <xf numFmtId="0" fontId="8" fillId="0" borderId="2" xfId="0" applyFont="1" applyBorder="1" applyAlignment="1">
      <alignment horizontal="left" vertical="center"/>
    </xf>
    <xf numFmtId="188" fontId="8" fillId="0" borderId="2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left" vertical="center"/>
    </xf>
    <xf numFmtId="189" fontId="2" fillId="0" borderId="0" xfId="0" applyNumberFormat="1" applyFont="1" applyBorder="1" applyAlignment="1">
      <alignment horizontal="right" vertical="center"/>
    </xf>
    <xf numFmtId="0" fontId="10" fillId="0" borderId="0" xfId="0" applyFont="1"/>
    <xf numFmtId="0" fontId="11" fillId="0" borderId="0" xfId="0" applyFont="1" applyFill="1" applyBorder="1" applyAlignment="1">
      <alignment vertical="center"/>
    </xf>
    <xf numFmtId="189" fontId="11" fillId="0" borderId="0" xfId="0" applyNumberFormat="1" applyFont="1"/>
    <xf numFmtId="0" fontId="11" fillId="0" borderId="0" xfId="0" applyFont="1"/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1143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31"/>
  <sheetViews>
    <sheetView tabSelected="1" topLeftCell="A11" workbookViewId="0">
      <selection activeCell="H23" sqref="H23"/>
    </sheetView>
  </sheetViews>
  <sheetFormatPr defaultRowHeight="30.75" customHeight="1"/>
  <cols>
    <col min="1" max="1" width="29.85546875" style="4" customWidth="1"/>
    <col min="2" max="4" width="19.5703125" style="4" customWidth="1"/>
    <col min="5" max="16384" width="9.140625" style="4"/>
  </cols>
  <sheetData>
    <row r="1" spans="1:10" s="3" customFormat="1" ht="36.75" customHeight="1">
      <c r="A1" s="1" t="s">
        <v>0</v>
      </c>
      <c r="B1" s="2"/>
      <c r="C1" s="2"/>
      <c r="D1" s="2"/>
    </row>
    <row r="2" spans="1:10" ht="17.25" customHeight="1">
      <c r="A2" s="2"/>
      <c r="B2" s="2"/>
      <c r="C2" s="2"/>
      <c r="D2" s="2"/>
    </row>
    <row r="3" spans="1:10" s="3" customFormat="1" ht="30.75" customHeight="1">
      <c r="A3" s="5" t="s">
        <v>1</v>
      </c>
      <c r="B3" s="5" t="s">
        <v>2</v>
      </c>
      <c r="C3" s="5" t="s">
        <v>3</v>
      </c>
      <c r="D3" s="5" t="s">
        <v>4</v>
      </c>
      <c r="E3" s="6"/>
    </row>
    <row r="4" spans="1:10" s="3" customFormat="1" ht="30.75" customHeight="1">
      <c r="A4" s="7"/>
      <c r="B4" s="8" t="s">
        <v>5</v>
      </c>
      <c r="C4" s="8"/>
      <c r="D4" s="8"/>
      <c r="E4" s="6"/>
    </row>
    <row r="5" spans="1:10" s="14" customFormat="1" ht="35.1" customHeight="1">
      <c r="A5" s="9" t="s">
        <v>6</v>
      </c>
      <c r="B5" s="10">
        <v>485175.66</v>
      </c>
      <c r="C5" s="10">
        <v>265148.65999999997</v>
      </c>
      <c r="D5" s="10">
        <v>220026.99</v>
      </c>
      <c r="E5" s="11"/>
      <c r="F5" s="12"/>
      <c r="G5" s="13"/>
      <c r="H5" s="13"/>
    </row>
    <row r="6" spans="1:10" s="17" customFormat="1" ht="27.75" customHeight="1">
      <c r="A6" s="15" t="s">
        <v>7</v>
      </c>
      <c r="B6" s="16">
        <v>9214.4599999999991</v>
      </c>
      <c r="C6" s="16">
        <v>5733.91</v>
      </c>
      <c r="D6" s="16">
        <v>3480.55</v>
      </c>
      <c r="E6" s="11"/>
      <c r="F6" s="12"/>
      <c r="G6" s="13"/>
      <c r="H6" s="13"/>
      <c r="I6" s="16"/>
    </row>
    <row r="7" spans="1:10" s="14" customFormat="1" ht="30.75" customHeight="1">
      <c r="A7" s="15" t="s">
        <v>8</v>
      </c>
      <c r="B7" s="16">
        <v>244.15</v>
      </c>
      <c r="C7" s="16">
        <v>136.19</v>
      </c>
      <c r="D7" s="16">
        <v>107.96</v>
      </c>
      <c r="E7" s="11"/>
      <c r="F7" s="18"/>
      <c r="G7" s="13"/>
      <c r="H7" s="13"/>
      <c r="I7" s="16"/>
    </row>
    <row r="8" spans="1:10" s="14" customFormat="1" ht="30.75" customHeight="1">
      <c r="A8" s="19" t="s">
        <v>9</v>
      </c>
      <c r="B8" s="16">
        <v>14617.09</v>
      </c>
      <c r="C8" s="16">
        <v>6852.39</v>
      </c>
      <c r="D8" s="16">
        <v>7764.7</v>
      </c>
      <c r="E8" s="11"/>
      <c r="F8" s="12"/>
      <c r="G8" s="18"/>
      <c r="H8" s="13"/>
      <c r="I8" s="16"/>
    </row>
    <row r="9" spans="1:10" s="14" customFormat="1" ht="30.75" customHeight="1">
      <c r="A9" s="15" t="s">
        <v>10</v>
      </c>
      <c r="B9" s="16">
        <v>58418.14</v>
      </c>
      <c r="C9" s="16">
        <v>31228.49</v>
      </c>
      <c r="D9" s="16">
        <v>27189.66</v>
      </c>
      <c r="E9" s="11"/>
      <c r="F9" s="12"/>
      <c r="G9" s="13"/>
      <c r="H9" s="13"/>
      <c r="I9" s="16"/>
      <c r="J9" s="16"/>
    </row>
    <row r="10" spans="1:10" s="14" customFormat="1" ht="30.75" customHeight="1">
      <c r="A10" s="15" t="s">
        <v>11</v>
      </c>
      <c r="B10" s="16">
        <v>10020.73</v>
      </c>
      <c r="C10" s="16">
        <v>5243.24</v>
      </c>
      <c r="D10" s="16">
        <v>4777.49</v>
      </c>
      <c r="E10" s="11"/>
      <c r="F10" s="12"/>
      <c r="G10" s="13"/>
      <c r="H10" s="13"/>
      <c r="I10" s="16"/>
      <c r="J10" s="16"/>
    </row>
    <row r="11" spans="1:10" ht="30.75" customHeight="1">
      <c r="A11" s="15" t="s">
        <v>12</v>
      </c>
      <c r="B11" s="16">
        <v>87668.96</v>
      </c>
      <c r="C11" s="16">
        <v>43089.61</v>
      </c>
      <c r="D11" s="16">
        <v>44579.35</v>
      </c>
      <c r="E11" s="11"/>
      <c r="F11" s="12"/>
      <c r="G11" s="13"/>
      <c r="H11" s="13"/>
      <c r="I11" s="16"/>
      <c r="J11" s="16"/>
    </row>
    <row r="12" spans="1:10" ht="30.75" customHeight="1">
      <c r="A12" s="15" t="s">
        <v>13</v>
      </c>
      <c r="B12" s="16">
        <v>153395.04999999999</v>
      </c>
      <c r="C12" s="16">
        <v>83310.070000000007</v>
      </c>
      <c r="D12" s="16">
        <v>70084.98</v>
      </c>
      <c r="E12" s="11"/>
      <c r="F12" s="12"/>
      <c r="G12" s="13"/>
      <c r="H12" s="16"/>
      <c r="I12" s="16"/>
      <c r="J12" s="16"/>
    </row>
    <row r="13" spans="1:10" ht="30.75" customHeight="1">
      <c r="A13" s="20" t="s">
        <v>14</v>
      </c>
      <c r="B13" s="16">
        <v>151597.07</v>
      </c>
      <c r="C13" s="16">
        <v>89554.77</v>
      </c>
      <c r="D13" s="16">
        <v>62042.3</v>
      </c>
      <c r="E13" s="11"/>
      <c r="F13" s="12"/>
      <c r="G13" s="13"/>
      <c r="H13" s="16"/>
      <c r="I13" s="21"/>
      <c r="J13" s="16"/>
    </row>
    <row r="14" spans="1:10" ht="25.5" customHeight="1">
      <c r="A14" s="22"/>
      <c r="B14" s="23" t="s">
        <v>15</v>
      </c>
      <c r="C14" s="23"/>
      <c r="D14" s="23"/>
      <c r="E14" s="24"/>
      <c r="H14" s="21"/>
      <c r="J14" s="21"/>
    </row>
    <row r="15" spans="1:10" s="17" customFormat="1" ht="30.75" customHeight="1">
      <c r="A15" s="25" t="s">
        <v>6</v>
      </c>
      <c r="B15" s="26">
        <f>SUM(B16:B23)</f>
        <v>99.999997938890857</v>
      </c>
      <c r="C15" s="26">
        <f>SUM(C16:C23)</f>
        <v>100.0000037714692</v>
      </c>
      <c r="D15" s="26">
        <f>SUM(D16:D23)</f>
        <v>100</v>
      </c>
      <c r="E15" s="27"/>
    </row>
    <row r="16" spans="1:10" s="17" customFormat="1" ht="24" customHeight="1">
      <c r="A16" s="15" t="s">
        <v>7</v>
      </c>
      <c r="B16" s="28">
        <f>(B6/$B$5)*100</f>
        <v>1.8992007966764035</v>
      </c>
      <c r="C16" s="28">
        <f>(C6/$C$5)*100</f>
        <v>2.1625264860852025</v>
      </c>
      <c r="D16" s="28">
        <f>(D6/$D$5)*100</f>
        <v>1.581874114625665</v>
      </c>
      <c r="E16" s="27"/>
      <c r="I16" s="29"/>
    </row>
    <row r="17" spans="1:9" s="14" customFormat="1" ht="30.75" customHeight="1">
      <c r="A17" s="15" t="s">
        <v>8</v>
      </c>
      <c r="B17" s="28">
        <f t="shared" ref="B17:B23" si="0">(B7/$B$5)*100</f>
        <v>5.0321980290602385E-2</v>
      </c>
      <c r="C17" s="28">
        <f t="shared" ref="C17:C23" si="1">(C7/$C$5)*100</f>
        <v>5.1363638797948301E-2</v>
      </c>
      <c r="D17" s="30">
        <f t="shared" ref="D17:D23" si="2">(D7/$D$5)*100</f>
        <v>4.9066707679816912E-2</v>
      </c>
      <c r="E17" s="31"/>
      <c r="H17" s="14">
        <v>0.1</v>
      </c>
      <c r="I17" s="32"/>
    </row>
    <row r="18" spans="1:9" s="14" customFormat="1" ht="30.75" customHeight="1">
      <c r="A18" s="19" t="s">
        <v>9</v>
      </c>
      <c r="B18" s="28">
        <f t="shared" si="0"/>
        <v>3.0127418180870822</v>
      </c>
      <c r="C18" s="30">
        <f t="shared" si="1"/>
        <v>2.5843577712216237</v>
      </c>
      <c r="D18" s="30">
        <f t="shared" si="2"/>
        <v>3.528976149698726</v>
      </c>
      <c r="E18" s="31"/>
      <c r="H18" s="14">
        <v>3</v>
      </c>
      <c r="I18" s="32"/>
    </row>
    <row r="19" spans="1:9" s="14" customFormat="1" ht="30.75" customHeight="1">
      <c r="A19" s="15" t="s">
        <v>10</v>
      </c>
      <c r="B19" s="28">
        <f t="shared" si="0"/>
        <v>12.040616382116118</v>
      </c>
      <c r="C19" s="30">
        <f t="shared" si="1"/>
        <v>11.777728765440491</v>
      </c>
      <c r="D19" s="30">
        <f t="shared" si="2"/>
        <v>12.357420332841894</v>
      </c>
      <c r="E19" s="31"/>
      <c r="H19" s="14">
        <v>12</v>
      </c>
      <c r="I19" s="32"/>
    </row>
    <row r="20" spans="1:9" s="14" customFormat="1" ht="30.75" customHeight="1">
      <c r="A20" s="15" t="s">
        <v>11</v>
      </c>
      <c r="B20" s="28">
        <f t="shared" si="0"/>
        <v>2.0653818454124431</v>
      </c>
      <c r="C20" s="30">
        <f t="shared" si="1"/>
        <v>1.9774718077021396</v>
      </c>
      <c r="D20" s="30">
        <f t="shared" si="2"/>
        <v>2.1713199821530984</v>
      </c>
      <c r="E20" s="31"/>
      <c r="H20" s="14">
        <v>2.1</v>
      </c>
      <c r="I20" s="32"/>
    </row>
    <row r="21" spans="1:9" ht="30.75" customHeight="1">
      <c r="A21" s="15" t="s">
        <v>12</v>
      </c>
      <c r="B21" s="28">
        <f t="shared" si="0"/>
        <v>18.069529703942695</v>
      </c>
      <c r="C21" s="30">
        <f t="shared" si="1"/>
        <v>16.251113620562897</v>
      </c>
      <c r="D21" s="30">
        <f t="shared" si="2"/>
        <v>20.260855270528403</v>
      </c>
      <c r="E21" s="24"/>
      <c r="H21" s="4">
        <v>18.100000000000001</v>
      </c>
      <c r="I21" s="33"/>
    </row>
    <row r="22" spans="1:9" ht="30.75" customHeight="1">
      <c r="A22" s="15" t="s">
        <v>13</v>
      </c>
      <c r="B22" s="28">
        <f t="shared" si="0"/>
        <v>31.61639435910697</v>
      </c>
      <c r="C22" s="30">
        <f t="shared" si="1"/>
        <v>31.420136160597611</v>
      </c>
      <c r="D22" s="30">
        <f t="shared" si="2"/>
        <v>31.852901319060901</v>
      </c>
      <c r="E22" s="24"/>
      <c r="H22" s="4">
        <f>SUM(H17:H21)</f>
        <v>35.299999999999997</v>
      </c>
    </row>
    <row r="23" spans="1:9" ht="30.75" customHeight="1">
      <c r="A23" s="34" t="s">
        <v>14</v>
      </c>
      <c r="B23" s="35">
        <f t="shared" si="0"/>
        <v>31.245811053258528</v>
      </c>
      <c r="C23" s="35">
        <f t="shared" si="1"/>
        <v>33.775305521061284</v>
      </c>
      <c r="D23" s="35">
        <f t="shared" si="2"/>
        <v>28.197586123411501</v>
      </c>
      <c r="E23" s="24"/>
    </row>
    <row r="24" spans="1:9" ht="18.75" customHeight="1">
      <c r="A24" s="36"/>
      <c r="B24" s="37"/>
      <c r="C24" s="37"/>
      <c r="D24" s="37"/>
      <c r="E24" s="24"/>
    </row>
    <row r="25" spans="1:9" ht="30.75" customHeight="1">
      <c r="A25" s="38" t="s">
        <v>16</v>
      </c>
      <c r="B25" s="33"/>
      <c r="C25" s="33"/>
      <c r="D25" s="33"/>
    </row>
    <row r="26" spans="1:9" ht="18" customHeight="1">
      <c r="E26" s="33">
        <v>5.0321980290602385E-2</v>
      </c>
    </row>
    <row r="27" spans="1:9" s="41" customFormat="1" ht="24" customHeight="1">
      <c r="A27" s="39" t="s">
        <v>17</v>
      </c>
      <c r="B27" s="40"/>
      <c r="E27" s="40">
        <v>3.0127418180870822</v>
      </c>
    </row>
    <row r="28" spans="1:9" ht="30.75" customHeight="1">
      <c r="E28" s="33">
        <v>12.040616382116118</v>
      </c>
    </row>
    <row r="29" spans="1:9" ht="30.75" customHeight="1">
      <c r="E29" s="33">
        <v>2.0653818454124431</v>
      </c>
    </row>
    <row r="30" spans="1:9" ht="30.75" customHeight="1">
      <c r="E30" s="33">
        <v>18.069529703942695</v>
      </c>
    </row>
    <row r="31" spans="1:9" ht="30.75" customHeight="1">
      <c r="E31" s="33">
        <f>SUM(E26:E30)</f>
        <v>35.238591729848942</v>
      </c>
    </row>
  </sheetData>
  <mergeCells count="2">
    <mergeCell ref="B4:D4"/>
    <mergeCell ref="B14:D14"/>
  </mergeCells>
  <pageMargins left="0.98425196850393704" right="0.78740157480314965" top="0.98425196850393704" bottom="0.39370078740157483" header="0.39370078740157483" footer="0.39370078740157483"/>
  <pageSetup paperSize="9" firstPageNumber="15" orientation="portrait" useFirstPageNumber="1" horizontalDpi="4294967292" verticalDpi="300" r:id="rId1"/>
  <headerFooter alignWithMargins="0">
    <oddHeader>&amp;C- &amp;P -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ตารางที่7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2012-02-28T01:24:12Z</dcterms:created>
  <dcterms:modified xsi:type="dcterms:W3CDTF">2012-02-28T01:24:21Z</dcterms:modified>
</cp:coreProperties>
</file>