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3_55   tab5" sheetId="8" r:id="rId1"/>
  </sheets>
  <calcPr calcId="125725"/>
</workbook>
</file>

<file path=xl/calcChain.xml><?xml version="1.0" encoding="utf-8"?>
<calcChain xmlns="http://schemas.openxmlformats.org/spreadsheetml/2006/main">
  <c r="D21" i="8"/>
  <c r="C18"/>
  <c r="D18"/>
  <c r="D19"/>
  <c r="D20"/>
  <c r="D23"/>
  <c r="D24"/>
  <c r="D26"/>
  <c r="C20"/>
  <c r="C21"/>
  <c r="C22"/>
  <c r="C23"/>
  <c r="C24"/>
  <c r="C25"/>
  <c r="C26"/>
  <c r="B19"/>
  <c r="B20"/>
  <c r="B21"/>
  <c r="B23"/>
  <c r="B24"/>
  <c r="B25"/>
  <c r="B26"/>
  <c r="B18" l="1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<sst xmlns="http://schemas.openxmlformats.org/spreadsheetml/2006/main" count="30" uniqueCount="20">
  <si>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</si>
  <si>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</si>
  <si>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</si>
  <si>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</si>
  <si>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</si>
  <si>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</si>
  <si>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</si>
  <si>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</si>
  <si>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</si>
  <si>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</si>
  <si>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</si>
  <si>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</si>
  <si>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</si>
  <si>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</si>
  <si>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</si>
  <si>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</si>
  <si>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</si>
  <si>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</si>
  <si>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 xml:space="preserve">               ไตรมาสที่ 3 :  กรกฎาคม - กันยายน  พ.ศ. 2555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</si>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</sst>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" fillId="0" borderId="0"/>
    <xf numFmtId="0" fontId="28" fillId="0" borderId="0"/>
    <xf numFmtId="0" fontId="1" fillId="25" borderId="9" applyNumberFormat="0" applyFont="0" applyAlignment="0" applyProtection="0"/>
    <xf numFmtId="0" fontId="29" fillId="22" borderId="10" applyNumberFormat="0" applyAlignment="0" applyProtection="0"/>
    <xf numFmtId="0" fontId="30" fillId="0" borderId="0"/>
    <xf numFmtId="0" fontId="31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2" fillId="0" borderId="0" xfId="53" applyFont="1" applyFill="1" applyAlignment="1"/>
    <xf numFmtId="0" fontId="12" fillId="0" borderId="0" xfId="53" applyFont="1" applyFill="1" applyBorder="1" applyAlignment="1">
      <alignment horizontal="left" vertical="center"/>
    </xf>
    <xf numFmtId="0" fontId="34" fillId="0" borderId="0" xfId="53" applyFont="1" applyFill="1"/>
    <xf numFmtId="0" fontId="34" fillId="0" borderId="0" xfId="53" applyFont="1" applyAlignment="1"/>
    <xf numFmtId="0" fontId="34" fillId="0" borderId="0" xfId="53" applyFont="1" applyFill="1" applyAlignment="1"/>
    <xf numFmtId="0" fontId="34" fillId="0" borderId="0" xfId="53" applyFont="1" applyFill="1" applyBorder="1" applyAlignment="1"/>
    <xf numFmtId="0" fontId="7" fillId="0" borderId="0" xfId="53" applyFont="1" applyFill="1" applyAlignment="1"/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/>
    <xf numFmtId="188" fontId="11" fillId="0" borderId="0" xfId="53" applyNumberFormat="1" applyFont="1" applyFill="1" applyAlignment="1">
      <alignment horizontal="right" vertical="center"/>
    </xf>
    <xf numFmtId="187" fontId="11" fillId="0" borderId="0" xfId="50" applyNumberFormat="1" applyFont="1" applyFill="1" applyBorder="1" applyAlignment="1">
      <alignment horizontal="right"/>
    </xf>
    <xf numFmtId="188" fontId="11" fillId="0" borderId="0" xfId="53" applyNumberFormat="1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5" fillId="0" borderId="0" xfId="53" applyFont="1" applyAlignment="1"/>
    <xf numFmtId="0" fontId="11" fillId="0" borderId="0" xfId="53" applyFont="1" applyFill="1" applyBorder="1" applyAlignment="1"/>
    <xf numFmtId="189" fontId="12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 indent="1"/>
    </xf>
    <xf numFmtId="17" fontId="11" fillId="0" borderId="0" xfId="53" applyNumberFormat="1" applyFont="1" applyFill="1" applyBorder="1" applyAlignment="1">
      <alignment horizontal="left" vertical="center" indent="1"/>
    </xf>
    <xf numFmtId="190" fontId="9" fillId="0" borderId="0" xfId="53" applyNumberFormat="1" applyFont="1" applyFill="1" applyAlignment="1">
      <alignment horizontal="right"/>
    </xf>
    <xf numFmtId="0" fontId="9" fillId="0" borderId="0" xfId="53" applyFont="1" applyFill="1" applyAlignment="1">
      <alignment horizontal="center" vertical="center"/>
    </xf>
    <xf numFmtId="187" fontId="11" fillId="0" borderId="0" xfId="53" applyNumberFormat="1" applyFont="1" applyFill="1" applyBorder="1" applyAlignment="1">
      <alignment horizontal="left" vertical="center" indent="1"/>
    </xf>
    <xf numFmtId="187" fontId="10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  <xf numFmtId="2" fontId="11" fillId="0" borderId="0" xfId="53" applyNumberFormat="1" applyFont="1" applyFill="1" applyAlignment="1">
      <alignment vertical="center"/>
    </xf>
    <xf numFmtId="2" fontId="11" fillId="0" borderId="0" xfId="53" applyNumberFormat="1" applyFont="1" applyFill="1" applyAlignment="1"/>
    <xf numFmtId="189" fontId="34" fillId="0" borderId="0" xfId="53" applyNumberFormat="1" applyFont="1" applyFill="1" applyBorder="1" applyAlignment="1"/>
    <xf numFmtId="190" fontId="35" fillId="0" borderId="0" xfId="53" applyNumberFormat="1" applyFont="1" applyFill="1" applyBorder="1" applyAlignment="1">
      <alignment vertical="center"/>
    </xf>
    <xf numFmtId="189" fontId="11" fillId="0" borderId="0" xfId="54" applyNumberFormat="1" applyFont="1" applyFill="1" applyBorder="1" applyAlignment="1">
      <alignment horizontal="right"/>
    </xf>
    <xf numFmtId="187" fontId="10" fillId="0" borderId="0" xfId="2" applyNumberFormat="1" applyFont="1" applyFill="1" applyBorder="1" applyAlignment="1">
      <alignment horizontal="center"/>
    </xf>
    <xf numFmtId="0" fontId="10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F688"/>
  <sheetViews>
    <sheetView tabSelected="1" topLeftCell="A2" workbookViewId="0">
      <selection activeCell="D26" sqref="D26"/>
    </sheetView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8" width="11" style="12" bestFit="1" customWidth="1"/>
    <col min="9" max="16384" width="9" style="12"/>
  </cols>
  <sheetData>
    <row r="1" spans="1:5" s="6" customFormat="1" ht="26.1" customHeight="1">
      <c r="A1" s="4" t="s">
        <v>17</v>
      </c>
      <c r="B1" s="5"/>
      <c r="C1" s="5"/>
      <c r="D1" s="5"/>
    </row>
    <row r="2" spans="1:5" s="3" customFormat="1" ht="21" customHeight="1">
      <c r="A2" s="1" t="s">
        <v>18</v>
      </c>
      <c r="B2" s="2"/>
      <c r="C2" s="2"/>
      <c r="D2" s="2"/>
    </row>
    <row r="3" spans="1:5" s="26" customFormat="1" ht="9.9499999999999993" customHeight="1"/>
    <row r="4" spans="1:5" s="7" customFormat="1" ht="19.5" customHeight="1">
      <c r="A4" s="45" t="s">
        <v>16</v>
      </c>
      <c r="B4" s="47" t="s">
        <v>0</v>
      </c>
      <c r="C4" s="47" t="s">
        <v>1</v>
      </c>
      <c r="D4" s="47" t="s">
        <v>2</v>
      </c>
    </row>
    <row r="5" spans="1:5" s="8" customFormat="1" ht="19.5" customHeight="1">
      <c r="A5" s="46"/>
      <c r="B5" s="48"/>
      <c r="C5" s="48"/>
      <c r="D5" s="48"/>
    </row>
    <row r="6" spans="1:5" s="8" customFormat="1" ht="19.5" customHeight="1">
      <c r="A6" s="37"/>
      <c r="B6" s="44" t="s">
        <v>6</v>
      </c>
      <c r="C6" s="44"/>
      <c r="D6" s="44"/>
    </row>
    <row r="7" spans="1:5" s="23" customFormat="1" ht="30.75" customHeight="1">
      <c r="A7" s="34" t="s">
        <v>3</v>
      </c>
      <c r="B7" s="25">
        <v>309570</v>
      </c>
      <c r="C7" s="25">
        <v>166806</v>
      </c>
      <c r="D7" s="25">
        <v>142763</v>
      </c>
      <c r="E7" s="25"/>
    </row>
    <row r="8" spans="1:5" s="23" customFormat="1" ht="6" customHeight="1">
      <c r="A8" s="24"/>
      <c r="B8" s="36"/>
      <c r="C8" s="36"/>
      <c r="D8" s="36"/>
    </row>
    <row r="9" spans="1:5" s="22" customFormat="1" ht="24.95" customHeight="1">
      <c r="A9" s="31" t="s">
        <v>15</v>
      </c>
      <c r="B9" s="20">
        <v>1133</v>
      </c>
      <c r="C9" s="20" t="s">
        <v>19</v>
      </c>
      <c r="D9" s="20">
        <v>1133</v>
      </c>
      <c r="E9" s="21"/>
    </row>
    <row r="10" spans="1:5" s="22" customFormat="1" ht="24.95" customHeight="1">
      <c r="A10" s="31" t="s">
        <v>14</v>
      </c>
      <c r="B10" s="20">
        <v>1031</v>
      </c>
      <c r="C10" s="20">
        <v>331</v>
      </c>
      <c r="D10" s="20">
        <v>700</v>
      </c>
      <c r="E10" s="21"/>
    </row>
    <row r="11" spans="1:5" s="22" customFormat="1" ht="24.95" customHeight="1">
      <c r="A11" s="32" t="s">
        <v>13</v>
      </c>
      <c r="B11" s="20">
        <v>2983</v>
      </c>
      <c r="C11" s="20">
        <v>2060</v>
      </c>
      <c r="D11" s="20">
        <v>923</v>
      </c>
      <c r="E11" s="21"/>
    </row>
    <row r="12" spans="1:5" s="22" customFormat="1" ht="24.95" customHeight="1">
      <c r="A12" s="31" t="s">
        <v>12</v>
      </c>
      <c r="B12" s="20">
        <v>8231</v>
      </c>
      <c r="C12" s="20">
        <v>3019</v>
      </c>
      <c r="D12" s="20">
        <v>5212</v>
      </c>
      <c r="E12" s="21"/>
    </row>
    <row r="13" spans="1:5" s="22" customFormat="1" ht="24.95" customHeight="1">
      <c r="A13" s="31" t="s">
        <v>11</v>
      </c>
      <c r="B13" s="20">
        <v>8995</v>
      </c>
      <c r="C13" s="20">
        <v>3261</v>
      </c>
      <c r="D13" s="20">
        <v>5734</v>
      </c>
      <c r="E13" s="21"/>
    </row>
    <row r="14" spans="1:5" s="30" customFormat="1" ht="24.95" customHeight="1">
      <c r="A14" s="31" t="s">
        <v>10</v>
      </c>
      <c r="B14" s="20">
        <v>21779</v>
      </c>
      <c r="C14" s="20">
        <v>9848</v>
      </c>
      <c r="D14" s="20">
        <v>11931</v>
      </c>
      <c r="E14" s="19"/>
    </row>
    <row r="15" spans="1:5" s="30" customFormat="1" ht="24.95" customHeight="1">
      <c r="A15" s="31" t="s">
        <v>9</v>
      </c>
      <c r="B15" s="20">
        <v>128723</v>
      </c>
      <c r="C15" s="20">
        <v>68397</v>
      </c>
      <c r="D15" s="20">
        <v>60326</v>
      </c>
      <c r="E15" s="19"/>
    </row>
    <row r="16" spans="1:5" s="30" customFormat="1" ht="24.95" customHeight="1">
      <c r="A16" s="31" t="s">
        <v>8</v>
      </c>
      <c r="B16" s="20">
        <v>136695</v>
      </c>
      <c r="C16" s="20">
        <v>79890</v>
      </c>
      <c r="D16" s="20">
        <v>56805</v>
      </c>
      <c r="E16" s="19"/>
    </row>
    <row r="17" spans="1:110" s="30" customFormat="1" ht="24.95" customHeight="1">
      <c r="A17" s="35"/>
      <c r="B17" s="43" t="s">
        <v>4</v>
      </c>
      <c r="C17" s="43"/>
      <c r="D17" s="43"/>
    </row>
    <row r="18" spans="1:110" s="16" customFormat="1" ht="20.25" customHeight="1">
      <c r="A18" s="34" t="s">
        <v>3</v>
      </c>
      <c r="B18" s="33">
        <f>SUM(B19:B35)</f>
        <v>99.981150628290862</v>
      </c>
      <c r="C18" s="33">
        <f t="shared" ref="C18:D18" si="0">SUM(C19:C35)</f>
        <v>100</v>
      </c>
      <c r="D18" s="33">
        <f t="shared" si="0"/>
        <v>99.973847845730347</v>
      </c>
      <c r="E18" s="17"/>
      <c r="F18" s="4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</row>
    <row r="19" spans="1:110" s="22" customFormat="1" ht="24.95" customHeight="1">
      <c r="A19" s="31" t="s">
        <v>15</v>
      </c>
      <c r="B19" s="42">
        <f>B9*100/B7</f>
        <v>0.36599153664760797</v>
      </c>
      <c r="C19" s="42" t="s">
        <v>19</v>
      </c>
      <c r="D19" s="42">
        <f t="shared" ref="D19" si="1">D9*100/D7</f>
        <v>0.79362299755538901</v>
      </c>
      <c r="F19" s="38"/>
      <c r="G19" s="38"/>
      <c r="H19" s="38"/>
    </row>
    <row r="20" spans="1:110" s="22" customFormat="1" ht="24.95" customHeight="1">
      <c r="A20" s="31" t="s">
        <v>14</v>
      </c>
      <c r="B20" s="42">
        <f>B10*100/B7</f>
        <v>0.33304260748780568</v>
      </c>
      <c r="C20" s="42">
        <f t="shared" ref="C20:D20" si="2">C10*100/C7</f>
        <v>0.1984341090848051</v>
      </c>
      <c r="D20" s="42">
        <f t="shared" si="2"/>
        <v>0.49032312293801616</v>
      </c>
      <c r="F20" s="38"/>
      <c r="G20" s="38"/>
      <c r="H20" s="38"/>
    </row>
    <row r="21" spans="1:110" s="22" customFormat="1" ht="24.95" customHeight="1">
      <c r="A21" s="32" t="s">
        <v>13</v>
      </c>
      <c r="B21" s="42">
        <f>B11*100/B7</f>
        <v>0.96359466356559098</v>
      </c>
      <c r="C21" s="42">
        <f t="shared" ref="C21:D21" si="3">C11*100/C7</f>
        <v>1.2349675671138929</v>
      </c>
      <c r="D21" s="42">
        <f t="shared" si="3"/>
        <v>0.6465260606739841</v>
      </c>
      <c r="F21" s="38"/>
      <c r="G21" s="38"/>
      <c r="H21" s="38"/>
    </row>
    <row r="22" spans="1:110" s="22" customFormat="1" ht="24.95" customHeight="1">
      <c r="A22" s="31" t="s">
        <v>12</v>
      </c>
      <c r="B22" s="42">
        <v>2.64</v>
      </c>
      <c r="C22" s="42">
        <f t="shared" ref="C22" si="4">C12*100/C7</f>
        <v>1.8098869345227391</v>
      </c>
      <c r="D22" s="42">
        <v>3.64</v>
      </c>
      <c r="F22" s="38"/>
      <c r="G22" s="38"/>
      <c r="H22" s="38"/>
    </row>
    <row r="23" spans="1:110" s="22" customFormat="1" ht="24.95" customHeight="1">
      <c r="A23" s="31" t="s">
        <v>11</v>
      </c>
      <c r="B23" s="42">
        <f>B13*100/B7</f>
        <v>2.9056433116904095</v>
      </c>
      <c r="C23" s="42">
        <f t="shared" ref="C23:D23" si="5">C13*100/C7</f>
        <v>1.9549656487176721</v>
      </c>
      <c r="D23" s="42">
        <f t="shared" si="5"/>
        <v>4.0164468384665497</v>
      </c>
      <c r="F23" s="38"/>
      <c r="G23" s="38"/>
      <c r="H23" s="38"/>
    </row>
    <row r="24" spans="1:110" s="30" customFormat="1" ht="24.95" customHeight="1">
      <c r="A24" s="31" t="s">
        <v>10</v>
      </c>
      <c r="B24" s="42">
        <f>B14*100/B7</f>
        <v>7.0352424330522982</v>
      </c>
      <c r="C24" s="42">
        <f t="shared" ref="C24:D24" si="6">C14*100/C7</f>
        <v>5.9038643693871924</v>
      </c>
      <c r="D24" s="42">
        <f t="shared" si="6"/>
        <v>8.3572073996763869</v>
      </c>
      <c r="F24" s="39"/>
      <c r="G24" s="39"/>
      <c r="H24" s="39"/>
    </row>
    <row r="25" spans="1:110" s="30" customFormat="1" ht="24.95" customHeight="1">
      <c r="A25" s="31" t="s">
        <v>9</v>
      </c>
      <c r="B25" s="42">
        <f>B15*100/B7</f>
        <v>41.581225570953258</v>
      </c>
      <c r="C25" s="42">
        <f t="shared" ref="C25:D25" si="7">C15*100/C7</f>
        <v>41.003920722276177</v>
      </c>
      <c r="D25" s="42">
        <v>42.24</v>
      </c>
      <c r="F25" s="39"/>
      <c r="G25" s="39"/>
      <c r="H25" s="39"/>
    </row>
    <row r="26" spans="1:110" s="30" customFormat="1" ht="24.95" customHeight="1">
      <c r="A26" s="31" t="s">
        <v>8</v>
      </c>
      <c r="B26" s="42">
        <f>B16*100/B7</f>
        <v>44.156410504893884</v>
      </c>
      <c r="C26" s="42">
        <f t="shared" ref="C26:D26" si="8">C16*100/C7</f>
        <v>47.893960648897519</v>
      </c>
      <c r="D26" s="42">
        <f t="shared" si="8"/>
        <v>39.789721426420009</v>
      </c>
      <c r="F26" s="39"/>
      <c r="G26" s="39"/>
      <c r="H26" s="39"/>
    </row>
    <row r="27" spans="1:110" s="9" customFormat="1" ht="10.5" customHeight="1">
      <c r="A27" s="29"/>
      <c r="B27" s="28"/>
      <c r="C27" s="28"/>
      <c r="D27" s="28"/>
    </row>
    <row r="28" spans="1:110" s="11" customFormat="1" ht="6" customHeight="1">
      <c r="A28" s="18"/>
      <c r="B28" s="14"/>
      <c r="C28" s="14"/>
      <c r="D28" s="14"/>
    </row>
    <row r="29" spans="1:110" s="13" customFormat="1" ht="26.25" customHeight="1">
      <c r="A29" s="27" t="s">
        <v>7</v>
      </c>
      <c r="B29" s="40"/>
      <c r="C29" s="40"/>
      <c r="D29" s="40"/>
      <c r="E29" s="9"/>
    </row>
    <row r="30" spans="1:110" s="15" customFormat="1" ht="26.25" customHeight="1">
      <c r="A30" s="10" t="s">
        <v>5</v>
      </c>
    </row>
    <row r="31" spans="1:110" s="15" customFormat="1" ht="24" customHeight="1">
      <c r="A31" s="9"/>
    </row>
    <row r="32" spans="1:110" s="13" customFormat="1" ht="30.75" customHeight="1">
      <c r="A32" s="14"/>
      <c r="B32" s="14"/>
      <c r="C32" s="14"/>
      <c r="D32" s="14"/>
    </row>
    <row r="33" spans="1:4" s="13" customFormat="1" ht="30.75" customHeight="1">
      <c r="A33" s="14"/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/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8425196850393704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&amp;R&amp;"Browallia New,ธรรมดา"&amp;14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QR3_55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2012-11-14T06:20:22Z</cp:lastPrinted>
  <dcterms:created xsi:type="dcterms:W3CDTF">2012-05-21T07:06:31Z</dcterms:created>
  <dcterms:modified xsi:type="dcterms:W3CDTF">2012-11-21T08:25:18Z</dcterms:modified>
</cp:coreProperties>
</file>