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2_55   tab5" sheetId="8" r:id="rId1"/>
  </sheets>
  <calcPr calcId="125725"/>
</workbook>
</file>

<file path=xl/calcChain.xml><?xml version="1.0" encoding="utf-8"?>
<calcChain xmlns="http://schemas.openxmlformats.org/spreadsheetml/2006/main">
  <c r="C19" i="8"/>
  <c r="D19"/>
  <c r="C20"/>
  <c r="D20"/>
  <c r="C21"/>
  <c r="D21"/>
  <c r="C22"/>
  <c r="D22"/>
  <c r="C23"/>
  <c r="D23"/>
  <c r="C24"/>
  <c r="D24"/>
  <c r="C25"/>
  <c r="D25"/>
  <c r="C26"/>
  <c r="D26"/>
  <c r="B19"/>
  <c r="B20"/>
  <c r="B21"/>
  <c r="B22"/>
  <c r="B23"/>
  <c r="B24"/>
  <c r="B25"/>
  <c r="B26"/>
  <c r="D18" l="1"/>
  <c r="C18"/>
  <c r="B18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<sst xmlns="http://schemas.openxmlformats.org/spreadsheetml/2006/main" count="28" uniqueCount="19">
  <si>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</si>
  <si>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</si>
  <si>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</si>
  <si>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</si>
  <si>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</si>
  <si>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</si>
  <si>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</si>
  <si>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</si>
  <si>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</si>
  <si>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</si>
  <si>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</si>
  <si>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</si>
  <si>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</si>
  <si>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</si>
  <si>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</si>
  <si>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</si>
  <si>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</si>
  <si>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</si>
  <si>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 xml:space="preserve">               ไตรมาสที่ 2 :  เมษายน - มิถุนายน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</si>
</sst>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9" borderId="3" applyNumberFormat="0" applyAlignment="0" applyProtection="0"/>
    <xf numFmtId="0" fontId="26" fillId="0" borderId="8" applyNumberFormat="0" applyFill="0" applyAlignment="0" applyProtection="0"/>
    <xf numFmtId="0" fontId="27" fillId="24" borderId="0" applyNumberFormat="0" applyBorder="0" applyAlignment="0" applyProtection="0"/>
    <xf numFmtId="0" fontId="1" fillId="0" borderId="0"/>
    <xf numFmtId="0" fontId="28" fillId="0" borderId="0"/>
    <xf numFmtId="0" fontId="1" fillId="25" borderId="9" applyNumberFormat="0" applyFont="0" applyAlignment="0" applyProtection="0"/>
    <xf numFmtId="0" fontId="29" fillId="22" borderId="10" applyNumberFormat="0" applyAlignment="0" applyProtection="0"/>
    <xf numFmtId="0" fontId="30" fillId="0" borderId="0"/>
    <xf numFmtId="0" fontId="31" fillId="0" borderId="0"/>
    <xf numFmtId="0" fontId="32" fillId="0" borderId="11" applyNumberFormat="0" applyFill="0" applyAlignment="0" applyProtection="0"/>
    <xf numFmtId="0" fontId="3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2" fillId="0" borderId="0" xfId="53" applyFont="1" applyFill="1" applyAlignment="1"/>
    <xf numFmtId="0" fontId="12" fillId="0" borderId="0" xfId="53" applyFont="1" applyFill="1" applyBorder="1" applyAlignment="1">
      <alignment horizontal="left" vertical="center"/>
    </xf>
    <xf numFmtId="0" fontId="34" fillId="0" borderId="0" xfId="53" applyFont="1" applyFill="1"/>
    <xf numFmtId="0" fontId="34" fillId="0" borderId="0" xfId="53" applyFont="1" applyAlignment="1"/>
    <xf numFmtId="0" fontId="34" fillId="0" borderId="0" xfId="53" applyFont="1" applyFill="1" applyAlignment="1"/>
    <xf numFmtId="0" fontId="34" fillId="0" borderId="0" xfId="53" applyFont="1" applyFill="1" applyBorder="1" applyAlignment="1"/>
    <xf numFmtId="0" fontId="7" fillId="0" borderId="0" xfId="53" applyFont="1" applyFill="1" applyAlignment="1"/>
    <xf numFmtId="189" fontId="11" fillId="0" borderId="0" xfId="50" applyNumberFormat="1" applyFont="1" applyFill="1" applyBorder="1" applyAlignment="1">
      <alignment horizontal="right"/>
    </xf>
    <xf numFmtId="0" fontId="35" fillId="0" borderId="0" xfId="53" applyFont="1" applyFill="1" applyAlignment="1">
      <alignment vertical="center"/>
    </xf>
    <xf numFmtId="0" fontId="35" fillId="0" borderId="0" xfId="53" applyFont="1" applyFill="1" applyBorder="1" applyAlignment="1">
      <alignment vertical="center"/>
    </xf>
    <xf numFmtId="0" fontId="11" fillId="0" borderId="0" xfId="53" applyFont="1" applyFill="1" applyBorder="1"/>
    <xf numFmtId="188" fontId="11" fillId="0" borderId="0" xfId="53" applyNumberFormat="1" applyFont="1" applyFill="1" applyAlignment="1">
      <alignment horizontal="right" vertical="center"/>
    </xf>
    <xf numFmtId="187" fontId="11" fillId="0" borderId="0" xfId="50" applyNumberFormat="1" applyFont="1" applyFill="1" applyBorder="1" applyAlignment="1">
      <alignment horizontal="right"/>
    </xf>
    <xf numFmtId="188" fontId="11" fillId="0" borderId="0" xfId="53" applyNumberFormat="1" applyFont="1" applyFill="1" applyAlignment="1">
      <alignment vertical="center"/>
    </xf>
    <xf numFmtId="0" fontId="11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10" fillId="0" borderId="0" xfId="53" applyFont="1" applyFill="1" applyBorder="1" applyAlignment="1">
      <alignment horizontal="center"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5" fillId="0" borderId="0" xfId="53" applyFont="1" applyAlignment="1"/>
    <xf numFmtId="0" fontId="11" fillId="0" borderId="0" xfId="53" applyFont="1" applyFill="1" applyBorder="1" applyAlignment="1"/>
    <xf numFmtId="189" fontId="12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 indent="1"/>
    </xf>
    <xf numFmtId="17" fontId="11" fillId="0" borderId="0" xfId="53" applyNumberFormat="1" applyFont="1" applyFill="1" applyBorder="1" applyAlignment="1">
      <alignment horizontal="left" vertical="center" indent="1"/>
    </xf>
    <xf numFmtId="190" fontId="9" fillId="0" borderId="0" xfId="53" applyNumberFormat="1" applyFont="1" applyFill="1" applyAlignment="1">
      <alignment horizontal="right"/>
    </xf>
    <xf numFmtId="0" fontId="9" fillId="0" borderId="0" xfId="53" applyFont="1" applyFill="1" applyAlignment="1">
      <alignment horizontal="center" vertical="center"/>
    </xf>
    <xf numFmtId="187" fontId="11" fillId="0" borderId="0" xfId="53" applyNumberFormat="1" applyFont="1" applyFill="1" applyBorder="1" applyAlignment="1">
      <alignment horizontal="left" vertical="center" indent="1"/>
    </xf>
    <xf numFmtId="187" fontId="10" fillId="0" borderId="0" xfId="50" applyNumberFormat="1" applyFont="1" applyFill="1" applyBorder="1" applyAlignment="1">
      <alignment horizontal="right" vertical="center"/>
    </xf>
    <xf numFmtId="0" fontId="10" fillId="0" borderId="0" xfId="53" applyFont="1" applyBorder="1" applyAlignment="1">
      <alignment horizontal="center" vertical="center"/>
    </xf>
    <xf numFmtId="187" fontId="10" fillId="0" borderId="0" xfId="2" applyNumberFormat="1" applyFont="1" applyFill="1" applyBorder="1" applyAlignment="1">
      <alignment horizontal="center"/>
    </xf>
    <xf numFmtId="0" fontId="10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F688"/>
  <sheetViews>
    <sheetView tabSelected="1" zoomScaleNormal="100" workbookViewId="0"/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16384" width="9" style="12"/>
  </cols>
  <sheetData>
    <row r="1" spans="1:5" s="6" customFormat="1" ht="26.1" customHeight="1">
      <c r="A1" s="4" t="s">
        <v>17</v>
      </c>
      <c r="B1" s="5"/>
      <c r="C1" s="5"/>
      <c r="D1" s="5"/>
    </row>
    <row r="2" spans="1:5" s="3" customFormat="1" ht="21" customHeight="1">
      <c r="A2" s="1" t="s">
        <v>18</v>
      </c>
      <c r="B2" s="2"/>
      <c r="C2" s="2"/>
      <c r="D2" s="2"/>
    </row>
    <row r="3" spans="1:5" s="27" customFormat="1" ht="9.9499999999999993" customHeight="1"/>
    <row r="4" spans="1:5" s="7" customFormat="1" ht="19.5" customHeight="1">
      <c r="A4" s="41" t="s">
        <v>16</v>
      </c>
      <c r="B4" s="43" t="s">
        <v>0</v>
      </c>
      <c r="C4" s="43" t="s">
        <v>1</v>
      </c>
      <c r="D4" s="43" t="s">
        <v>2</v>
      </c>
    </row>
    <row r="5" spans="1:5" s="8" customFormat="1" ht="19.5" customHeight="1">
      <c r="A5" s="42"/>
      <c r="B5" s="44"/>
      <c r="C5" s="44"/>
      <c r="D5" s="44"/>
    </row>
    <row r="6" spans="1:5" s="8" customFormat="1" ht="19.5" customHeight="1">
      <c r="A6" s="38"/>
      <c r="B6" s="40" t="s">
        <v>6</v>
      </c>
      <c r="C6" s="40"/>
      <c r="D6" s="40"/>
    </row>
    <row r="7" spans="1:5" s="24" customFormat="1" ht="30.75" customHeight="1">
      <c r="A7" s="35" t="s">
        <v>3</v>
      </c>
      <c r="B7" s="26">
        <v>295090</v>
      </c>
      <c r="C7" s="26">
        <v>165439</v>
      </c>
      <c r="D7" s="26">
        <v>129651</v>
      </c>
      <c r="E7" s="26"/>
    </row>
    <row r="8" spans="1:5" s="24" customFormat="1" ht="6" customHeight="1">
      <c r="A8" s="25"/>
      <c r="B8" s="37"/>
      <c r="C8" s="37"/>
      <c r="D8" s="37"/>
    </row>
    <row r="9" spans="1:5" s="23" customFormat="1" ht="24.95" customHeight="1">
      <c r="A9" s="32" t="s">
        <v>15</v>
      </c>
      <c r="B9" s="21">
        <v>1672</v>
      </c>
      <c r="C9" s="21">
        <v>983</v>
      </c>
      <c r="D9" s="21">
        <v>689</v>
      </c>
      <c r="E9" s="22"/>
    </row>
    <row r="10" spans="1:5" s="23" customFormat="1" ht="24.95" customHeight="1">
      <c r="A10" s="32" t="s">
        <v>14</v>
      </c>
      <c r="B10" s="21">
        <v>811</v>
      </c>
      <c r="C10" s="21">
        <v>450</v>
      </c>
      <c r="D10" s="21">
        <v>361</v>
      </c>
      <c r="E10" s="22"/>
    </row>
    <row r="11" spans="1:5" s="23" customFormat="1" ht="24.95" customHeight="1">
      <c r="A11" s="33" t="s">
        <v>13</v>
      </c>
      <c r="B11" s="21">
        <v>1184</v>
      </c>
      <c r="C11" s="21">
        <v>463</v>
      </c>
      <c r="D11" s="21">
        <v>721</v>
      </c>
      <c r="E11" s="22"/>
    </row>
    <row r="12" spans="1:5" s="23" customFormat="1" ht="24.95" customHeight="1">
      <c r="A12" s="32" t="s">
        <v>12</v>
      </c>
      <c r="B12" s="21">
        <v>10227</v>
      </c>
      <c r="C12" s="21">
        <v>4404</v>
      </c>
      <c r="D12" s="21">
        <v>5823</v>
      </c>
      <c r="E12" s="22"/>
    </row>
    <row r="13" spans="1:5" s="23" customFormat="1" ht="24.95" customHeight="1">
      <c r="A13" s="32" t="s">
        <v>11</v>
      </c>
      <c r="B13" s="21">
        <v>13197</v>
      </c>
      <c r="C13" s="21">
        <v>6271</v>
      </c>
      <c r="D13" s="21">
        <v>6926</v>
      </c>
      <c r="E13" s="22"/>
    </row>
    <row r="14" spans="1:5" s="31" customFormat="1" ht="24.95" customHeight="1">
      <c r="A14" s="32" t="s">
        <v>10</v>
      </c>
      <c r="B14" s="21">
        <v>32792</v>
      </c>
      <c r="C14" s="21">
        <v>17021</v>
      </c>
      <c r="D14" s="21">
        <v>15771</v>
      </c>
      <c r="E14" s="20"/>
    </row>
    <row r="15" spans="1:5" s="31" customFormat="1" ht="24.95" customHeight="1">
      <c r="A15" s="32" t="s">
        <v>9</v>
      </c>
      <c r="B15" s="21">
        <v>117421</v>
      </c>
      <c r="C15" s="21">
        <v>65472</v>
      </c>
      <c r="D15" s="21">
        <v>51949</v>
      </c>
      <c r="E15" s="20"/>
    </row>
    <row r="16" spans="1:5" s="31" customFormat="1" ht="24.95" customHeight="1">
      <c r="A16" s="32" t="s">
        <v>8</v>
      </c>
      <c r="B16" s="21">
        <v>117785</v>
      </c>
      <c r="C16" s="21">
        <v>70374</v>
      </c>
      <c r="D16" s="21">
        <v>47411</v>
      </c>
      <c r="E16" s="20"/>
    </row>
    <row r="17" spans="1:110" s="31" customFormat="1" ht="24.95" customHeight="1">
      <c r="A17" s="36"/>
      <c r="B17" s="39" t="s">
        <v>4</v>
      </c>
      <c r="C17" s="39"/>
      <c r="D17" s="39"/>
    </row>
    <row r="18" spans="1:110" s="17" customFormat="1" ht="20.25" customHeight="1">
      <c r="A18" s="35" t="s">
        <v>3</v>
      </c>
      <c r="B18" s="34">
        <f>SUM(B19:B35)</f>
        <v>99.999661120336171</v>
      </c>
      <c r="C18" s="34">
        <f>SUM(C19:C35)</f>
        <v>99.999395547603655</v>
      </c>
      <c r="D18" s="34">
        <f>SUM(D19:D35)</f>
        <v>100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</row>
    <row r="19" spans="1:110" s="23" customFormat="1" ht="24.95" customHeight="1">
      <c r="A19" s="32" t="s">
        <v>15</v>
      </c>
      <c r="B19" s="16">
        <f>B9*100/B7</f>
        <v>0.5666067979260565</v>
      </c>
      <c r="C19" s="16">
        <f t="shared" ref="C19:D19" si="0">C9*100/C7</f>
        <v>0.59417670561354941</v>
      </c>
      <c r="D19" s="16">
        <f t="shared" si="0"/>
        <v>0.5314266762308042</v>
      </c>
    </row>
    <row r="20" spans="1:110" s="23" customFormat="1" ht="24.95" customHeight="1">
      <c r="A20" s="32" t="s">
        <v>14</v>
      </c>
      <c r="B20" s="16">
        <f>B10*100/B7</f>
        <v>0.27483140736724387</v>
      </c>
      <c r="C20" s="16">
        <f t="shared" ref="C20:D20" si="1">C10*100/C7</f>
        <v>0.27200357835818639</v>
      </c>
      <c r="D20" s="16">
        <f t="shared" si="1"/>
        <v>0.27843981149393371</v>
      </c>
    </row>
    <row r="21" spans="1:110" s="23" customFormat="1" ht="24.95" customHeight="1">
      <c r="A21" s="33" t="s">
        <v>13</v>
      </c>
      <c r="B21" s="16">
        <f>B11*100/B7</f>
        <v>0.40123352197634621</v>
      </c>
      <c r="C21" s="16">
        <f t="shared" ref="C21:D21" si="2">C11*100/C7</f>
        <v>0.27986145951075625</v>
      </c>
      <c r="D21" s="16">
        <f t="shared" si="2"/>
        <v>0.55610832157098677</v>
      </c>
    </row>
    <row r="22" spans="1:110" s="23" customFormat="1" ht="24.95" customHeight="1">
      <c r="A22" s="32" t="s">
        <v>12</v>
      </c>
      <c r="B22" s="16">
        <f>B12*100/B7</f>
        <v>3.4657223220034568</v>
      </c>
      <c r="C22" s="16">
        <f t="shared" ref="C22:D22" si="3">C12*100/C7</f>
        <v>2.6620083535321175</v>
      </c>
      <c r="D22" s="16">
        <f t="shared" si="3"/>
        <v>4.4912881504963327</v>
      </c>
    </row>
    <row r="23" spans="1:110" s="23" customFormat="1" ht="24.95" customHeight="1">
      <c r="A23" s="32" t="s">
        <v>11</v>
      </c>
      <c r="B23" s="16">
        <f>B13*100/B7</f>
        <v>4.4721949235826362</v>
      </c>
      <c r="C23" s="16">
        <f t="shared" ref="C23:D23" si="4">C13*100/C7</f>
        <v>3.7905209775204152</v>
      </c>
      <c r="D23" s="16">
        <f t="shared" si="4"/>
        <v>5.3420336133157473</v>
      </c>
    </row>
    <row r="24" spans="1:110" s="31" customFormat="1" ht="24.95" customHeight="1">
      <c r="A24" s="32" t="s">
        <v>10</v>
      </c>
      <c r="B24" s="16">
        <f>B14*100/B7</f>
        <v>11.112541936358399</v>
      </c>
      <c r="C24" s="16">
        <f t="shared" ref="C24:D24" si="5">C14*100/C7</f>
        <v>10.288384238299313</v>
      </c>
      <c r="D24" s="16">
        <f t="shared" si="5"/>
        <v>12.164194645625564</v>
      </c>
    </row>
    <row r="25" spans="1:110" s="31" customFormat="1" ht="24.95" customHeight="1">
      <c r="A25" s="32" t="s">
        <v>9</v>
      </c>
      <c r="B25" s="16">
        <f>B15*100/B7</f>
        <v>39.791589006743706</v>
      </c>
      <c r="C25" s="16">
        <f t="shared" ref="C25:D25" si="6">C15*100/C7</f>
        <v>39.574707293927069</v>
      </c>
      <c r="D25" s="16">
        <f t="shared" si="6"/>
        <v>40.068337305535628</v>
      </c>
    </row>
    <row r="26" spans="1:110" s="31" customFormat="1" ht="24.95" customHeight="1">
      <c r="A26" s="32" t="s">
        <v>8</v>
      </c>
      <c r="B26" s="16">
        <f>B16*100/B7</f>
        <v>39.914941204378323</v>
      </c>
      <c r="C26" s="16">
        <f t="shared" ref="C26:D26" si="7">C16*100/C7</f>
        <v>42.537732940842247</v>
      </c>
      <c r="D26" s="16">
        <f t="shared" si="7"/>
        <v>36.568171475730999</v>
      </c>
    </row>
    <row r="27" spans="1:110" s="9" customFormat="1" ht="10.5" customHeight="1">
      <c r="A27" s="30"/>
      <c r="B27" s="29"/>
      <c r="C27" s="29"/>
      <c r="D27" s="29"/>
    </row>
    <row r="28" spans="1:110" s="11" customFormat="1" ht="6" customHeight="1">
      <c r="A28" s="19"/>
      <c r="B28" s="14"/>
      <c r="C28" s="14"/>
      <c r="D28" s="14"/>
    </row>
    <row r="29" spans="1:110" s="13" customFormat="1" ht="26.25" customHeight="1">
      <c r="A29" s="28" t="s">
        <v>7</v>
      </c>
      <c r="B29" s="14"/>
      <c r="C29" s="14"/>
      <c r="D29" s="14"/>
      <c r="E29" s="9"/>
    </row>
    <row r="30" spans="1:110" s="15" customFormat="1" ht="26.25" customHeight="1">
      <c r="A30" s="10" t="s">
        <v>5</v>
      </c>
    </row>
    <row r="31" spans="1:110" s="15" customFormat="1" ht="24" customHeight="1">
      <c r="A31" s="9"/>
    </row>
    <row r="32" spans="1:110" s="13" customFormat="1" ht="30.75" customHeight="1">
      <c r="A32" s="14"/>
      <c r="B32" s="14"/>
      <c r="C32" s="14"/>
      <c r="D32" s="14"/>
    </row>
    <row r="33" spans="1:4" s="13" customFormat="1" ht="30.75" customHeight="1">
      <c r="A33" s="14"/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/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8425196850393704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&amp;R&amp;"Browallia New,ธรรมดา"&amp;14 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QR2_55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2012-08-27T09:31:27Z</cp:lastPrinted>
  <dcterms:created xsi:type="dcterms:W3CDTF">2012-05-21T07:06:31Z</dcterms:created>
  <dcterms:modified xsi:type="dcterms:W3CDTF">2012-08-27T09:31:30Z</dcterms:modified>
</cp:coreProperties>
</file>