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4\"/>
    </mc:Choice>
  </mc:AlternateContent>
  <bookViews>
    <workbookView xWindow="0" yWindow="0" windowWidth="20490" windowHeight="7050"/>
  </bookViews>
  <sheets>
    <sheet name="54m5t6" sheetId="1" r:id="rId1"/>
  </sheets>
  <calcPr calcId="162913"/>
</workbook>
</file>

<file path=xl/calcChain.xml><?xml version="1.0" encoding="utf-8"?>
<calcChain xmlns="http://schemas.openxmlformats.org/spreadsheetml/2006/main">
  <c r="D29" i="1" l="1"/>
  <c r="C29" i="1"/>
  <c r="B29" i="1"/>
  <c r="D28" i="1"/>
  <c r="C28" i="1"/>
  <c r="B28" i="1"/>
  <c r="B20" i="1" s="1"/>
  <c r="D27" i="1"/>
  <c r="C27" i="1"/>
  <c r="B27" i="1"/>
  <c r="D26" i="1"/>
  <c r="C26" i="1"/>
  <c r="B26" i="1"/>
  <c r="D25" i="1"/>
  <c r="D20" i="1" s="1"/>
  <c r="C25" i="1"/>
  <c r="C20" i="1" s="1"/>
  <c r="B25" i="1"/>
  <c r="D24" i="1"/>
  <c r="C24" i="1"/>
  <c r="B24" i="1"/>
</calcChain>
</file>

<file path=xl/sharedStrings.xml><?xml version="1.0" encoding="utf-8"?>
<sst xmlns="http://schemas.openxmlformats.org/spreadsheetml/2006/main" count="39" uniqueCount="20">
  <si>
    <t>ตารางที่  6  จำนวนและร้อยละของประชากรอายุ  15  ปีขึ้นไป  ที่มีงานทำ  จำแนกตามชั่วโมงการทำงานต่อสัปดาห์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</si>
  <si>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</si>
  <si>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</si>
  <si>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</si>
  <si>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</si>
  <si>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</si>
  <si>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</si>
  <si>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  0 ชั่วโมง </t>
    </r>
    <r>
      <rPr>
        <b/>
        <vertAlign val="superscript"/>
        <sz val="14"/>
        <rFont val="TH SarabunPSK"/>
        <family val="2"/>
      </rPr>
      <t>1/</t>
    </r>
  </si>
  <si>
    <t>-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</si>
  <si>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</si>
  <si>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</si>
  <si>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</si>
  <si>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</si>
  <si>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</si>
  <si>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</si>
  <si>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</si>
  <si>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</si>
  <si>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-</t>
  </si>
  <si>
    <r>
      <t>1/</t>
    </r>
    <r>
      <rPr>
        <sz val="14"/>
        <rFont val="TH SarabunPSK"/>
        <family val="2"/>
      </rPr>
      <t xml:space="preserve">  ผู้ไม่ได้ทำงานในสัปดาห์การสำรวจ  แต่มีงานประจำ</t>
    </r>
  </si>
  <si>
    <t xml:space="preserve">               และเพศ  เดือนพฤษภาคม พ.ศ. 2554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</si>
</sst>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15" x14ac:knownFonts="1">
    <font>
      <sz val="14"/>
      <color theme="1"/>
      <name val="TH SarabunPSK"/>
      <family val="2"/>
      <charset val="222"/>
    </font>
    <font>
      <sz val="14"/>
      <name val="Cordia New"/>
      <family val="2"/>
    </font>
    <font>
      <b/>
      <sz val="15.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  <font>
      <sz val="14"/>
      <name val="TH SarabunPSK"/>
      <family val="2"/>
    </font>
    <font>
      <b/>
      <vertAlign val="superscript"/>
      <sz val="14"/>
      <name val="TH SarabunPSK"/>
      <family val="2"/>
    </font>
    <font>
      <sz val="11"/>
      <color indexed="8"/>
      <name val="Tahoma"/>
      <family val="2"/>
      <charset val="222"/>
    </font>
    <font>
      <sz val="15"/>
      <name val="TH SarabunPSK"/>
      <family val="2"/>
    </font>
    <font>
      <sz val="15"/>
      <color indexed="10"/>
      <name val="TH SarabunPSK"/>
      <family val="2"/>
    </font>
    <font>
      <b/>
      <u/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6" fillId="0" borderId="0" xfId="2" applyFont="1" applyBorder="1"/>
    <xf numFmtId="0" fontId="6" fillId="0" borderId="0" xfId="2" applyFont="1"/>
    <xf numFmtId="0" fontId="5" fillId="0" borderId="0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5" fillId="0" borderId="0" xfId="2" applyFont="1" applyBorder="1" applyAlignment="1">
      <alignment horizontal="right" vertical="center"/>
    </xf>
    <xf numFmtId="0" fontId="5" fillId="0" borderId="0" xfId="2" applyFont="1" applyAlignment="1">
      <alignment horizontal="center" vertical="center"/>
    </xf>
    <xf numFmtId="3" fontId="6" fillId="0" borderId="0" xfId="1" applyNumberFormat="1" applyFont="1" applyAlignment="1">
      <alignment vertical="center"/>
    </xf>
    <xf numFmtId="3" fontId="5" fillId="0" borderId="0" xfId="2" applyNumberFormat="1" applyFont="1" applyAlignment="1">
      <alignment horizontal="right" vertical="center"/>
    </xf>
    <xf numFmtId="0" fontId="6" fillId="0" borderId="0" xfId="2" applyFont="1" applyBorder="1" applyAlignment="1">
      <alignment vertical="center"/>
    </xf>
    <xf numFmtId="187" fontId="6" fillId="0" borderId="0" xfId="1" applyNumberFormat="1" applyFont="1" applyAlignment="1">
      <alignment vertical="center"/>
    </xf>
    <xf numFmtId="0" fontId="6" fillId="0" borderId="0" xfId="2" applyFont="1" applyAlignment="1">
      <alignment vertical="center"/>
    </xf>
    <xf numFmtId="3" fontId="5" fillId="0" borderId="0" xfId="2" applyNumberFormat="1" applyFont="1" applyAlignment="1">
      <alignment horizontal="center" vertical="center"/>
    </xf>
    <xf numFmtId="3" fontId="5" fillId="0" borderId="0" xfId="2" applyNumberFormat="1" applyFont="1" applyBorder="1" applyAlignment="1">
      <alignment horizontal="center" vertical="center"/>
    </xf>
    <xf numFmtId="0" fontId="8" fillId="0" borderId="0" xfId="2" applyFont="1" applyAlignment="1">
      <alignment horizontal="left" vertical="center"/>
    </xf>
    <xf numFmtId="3" fontId="8" fillId="0" borderId="0" xfId="3" applyNumberFormat="1" applyFont="1" applyAlignment="1">
      <alignment horizontal="right" vertical="center"/>
    </xf>
    <xf numFmtId="0" fontId="11" fillId="0" borderId="0" xfId="2" applyFont="1" applyBorder="1" applyAlignment="1">
      <alignment vertical="center"/>
    </xf>
    <xf numFmtId="187" fontId="11" fillId="0" borderId="0" xfId="1" applyNumberFormat="1" applyFont="1" applyAlignment="1">
      <alignment vertical="center"/>
    </xf>
    <xf numFmtId="0" fontId="11" fillId="0" borderId="0" xfId="2" applyFont="1" applyAlignment="1">
      <alignment vertical="center"/>
    </xf>
    <xf numFmtId="17" fontId="8" fillId="0" borderId="0" xfId="2" quotePrefix="1" applyNumberFormat="1" applyFont="1" applyAlignment="1">
      <alignment horizontal="left" vertical="center"/>
    </xf>
    <xf numFmtId="3" fontId="8" fillId="0" borderId="0" xfId="2" applyNumberFormat="1" applyFont="1" applyAlignment="1">
      <alignment horizontal="right" vertical="center"/>
    </xf>
    <xf numFmtId="3" fontId="8" fillId="0" borderId="0" xfId="2" applyNumberFormat="1" applyFont="1" applyBorder="1" applyAlignment="1">
      <alignment horizontal="right" vertical="center"/>
    </xf>
    <xf numFmtId="3" fontId="8" fillId="0" borderId="0" xfId="1" applyNumberFormat="1" applyFont="1" applyAlignment="1">
      <alignment horizontal="right" vertical="center"/>
    </xf>
    <xf numFmtId="187" fontId="8" fillId="0" borderId="0" xfId="1" applyNumberFormat="1" applyFont="1" applyAlignment="1">
      <alignment horizontal="right" vertical="center"/>
    </xf>
    <xf numFmtId="3" fontId="8" fillId="0" borderId="0" xfId="2" applyNumberFormat="1" applyFont="1" applyBorder="1" applyAlignment="1">
      <alignment horizontal="right"/>
    </xf>
    <xf numFmtId="3" fontId="12" fillId="0" borderId="0" xfId="2" applyNumberFormat="1" applyFont="1" applyBorder="1"/>
    <xf numFmtId="0" fontId="11" fillId="0" borderId="0" xfId="2" applyFont="1"/>
    <xf numFmtId="0" fontId="11" fillId="0" borderId="0" xfId="2" applyFont="1" applyBorder="1"/>
    <xf numFmtId="0" fontId="8" fillId="0" borderId="0" xfId="2" applyFont="1" applyBorder="1" applyAlignment="1">
      <alignment horizontal="left" vertical="center"/>
    </xf>
    <xf numFmtId="3" fontId="12" fillId="0" borderId="0" xfId="2" applyNumberFormat="1" applyFont="1"/>
    <xf numFmtId="0" fontId="8" fillId="0" borderId="0" xfId="2" applyFont="1"/>
    <xf numFmtId="0" fontId="5" fillId="0" borderId="0" xfId="2" applyFont="1" applyAlignment="1">
      <alignment horizontal="center"/>
    </xf>
    <xf numFmtId="188" fontId="5" fillId="0" borderId="0" xfId="2" applyNumberFormat="1" applyFont="1" applyAlignment="1">
      <alignment horizontal="right" vertical="center"/>
    </xf>
    <xf numFmtId="188" fontId="5" fillId="0" borderId="0" xfId="2" applyNumberFormat="1" applyFont="1" applyAlignment="1">
      <alignment horizontal="center" vertical="center"/>
    </xf>
    <xf numFmtId="188" fontId="8" fillId="0" borderId="0" xfId="2" applyNumberFormat="1" applyFont="1" applyAlignment="1">
      <alignment horizontal="right" vertical="center"/>
    </xf>
    <xf numFmtId="188" fontId="11" fillId="0" borderId="0" xfId="2" applyNumberFormat="1" applyFont="1" applyAlignment="1">
      <alignment horizontal="right" vertical="center"/>
    </xf>
    <xf numFmtId="188" fontId="11" fillId="0" borderId="0" xfId="2" applyNumberFormat="1" applyFont="1" applyAlignment="1">
      <alignment vertical="center"/>
    </xf>
    <xf numFmtId="189" fontId="8" fillId="0" borderId="0" xfId="2" applyNumberFormat="1" applyFont="1" applyBorder="1" applyAlignment="1">
      <alignment horizontal="right" vertical="center"/>
    </xf>
    <xf numFmtId="188" fontId="11" fillId="0" borderId="0" xfId="2" applyNumberFormat="1" applyFont="1" applyBorder="1" applyAlignment="1">
      <alignment vertical="center"/>
    </xf>
    <xf numFmtId="188" fontId="11" fillId="0" borderId="0" xfId="2" applyNumberFormat="1" applyFont="1"/>
    <xf numFmtId="0" fontId="8" fillId="0" borderId="3" xfId="2" applyFont="1" applyBorder="1" applyAlignment="1">
      <alignment horizontal="left" vertical="center"/>
    </xf>
    <xf numFmtId="188" fontId="8" fillId="0" borderId="3" xfId="2" applyNumberFormat="1" applyFont="1" applyBorder="1" applyAlignment="1">
      <alignment horizontal="right" vertical="center"/>
    </xf>
    <xf numFmtId="189" fontId="8" fillId="0" borderId="3" xfId="2" applyNumberFormat="1" applyFont="1" applyBorder="1" applyAlignment="1">
      <alignment horizontal="right" vertical="center"/>
    </xf>
    <xf numFmtId="188" fontId="11" fillId="0" borderId="0" xfId="2" applyNumberFormat="1" applyFont="1" applyBorder="1"/>
    <xf numFmtId="188" fontId="8" fillId="0" borderId="0" xfId="2" applyNumberFormat="1" applyFont="1" applyBorder="1" applyAlignment="1">
      <alignment horizontal="right" vertical="center"/>
    </xf>
    <xf numFmtId="4" fontId="8" fillId="0" borderId="0" xfId="2" applyNumberFormat="1" applyFont="1" applyBorder="1" applyAlignment="1">
      <alignment horizontal="right" vertical="center"/>
    </xf>
    <xf numFmtId="0" fontId="13" fillId="0" borderId="0" xfId="2" applyFont="1"/>
    <xf numFmtId="0" fontId="14" fillId="0" borderId="0" xfId="2" applyFont="1"/>
  </cellXfs>
  <cellStyles count="8">
    <cellStyle name="Comma" xfId="1" builtinId="3"/>
    <cellStyle name="Normal" xfId="0" builtinId="0"/>
    <cellStyle name="เครื่องหมายจุลภาค 2" xfId="4"/>
    <cellStyle name="เครื่องหมายจุลภาค 3" xfId="3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742950</xdr:colOff>
      <xdr:row>8</xdr:row>
      <xdr:rowOff>142875</xdr:rowOff>
    </xdr:from>
    <xdr:to>
      <xdr:col>0</xdr:col>
      <xdr:colOff>809625</xdr:colOff>
      <xdr:row>8</xdr:row>
      <xdr:rowOff>142875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742950" y="2028825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742950</xdr:colOff>
      <xdr:row>21</xdr:row>
      <xdr:rowOff>142875</xdr:rowOff>
    </xdr:from>
    <xdr:to>
      <xdr:col>0</xdr:col>
      <xdr:colOff>809625</xdr:colOff>
      <xdr:row>21</xdr:row>
      <xdr:rowOff>142875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742950" y="5362575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H11" sqref="H11"/>
    </sheetView>
  </sheetViews>
  <sheetFormatPr defaultColWidth="18.5703125" defaultRowHeight="30.75" customHeight="1" x14ac:dyDescent="0.35"/>
  <cols>
    <col min="1" max="1" width="40.5703125" style="52" customWidth="1"/>
    <col min="2" max="4" width="18.140625" style="52" customWidth="1"/>
    <col min="5" max="16384" width="18.5703125" style="52"/>
  </cols>
  <sheetData>
    <row r="1" spans="1:8" s="3" customFormat="1" ht="26.25" customHeight="1" x14ac:dyDescent="0.35">
      <c r="A1" s="1" t="s">
        <v>0</v>
      </c>
      <c r="B1" s="2"/>
      <c r="C1" s="2"/>
      <c r="D1" s="2"/>
    </row>
    <row r="2" spans="1:8" s="3" customFormat="1" ht="26.25" customHeight="1" x14ac:dyDescent="0.35">
      <c r="A2" s="1" t="s">
        <v>19</v>
      </c>
      <c r="B2" s="2"/>
      <c r="C2" s="2"/>
      <c r="D2" s="2"/>
    </row>
    <row r="3" spans="1:8" s="7" customFormat="1" ht="32.25" customHeight="1" x14ac:dyDescent="0.3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8" s="7" customFormat="1" ht="9.9499999999999993" customHeight="1" x14ac:dyDescent="0.3">
      <c r="A4" s="8"/>
      <c r="B4" s="9"/>
      <c r="C4" s="9"/>
      <c r="D4" s="9"/>
      <c r="E4" s="6"/>
    </row>
    <row r="5" spans="1:8" s="7" customFormat="1" ht="21" customHeight="1" x14ac:dyDescent="0.3">
      <c r="A5" s="8"/>
      <c r="B5" s="8"/>
      <c r="C5" s="8" t="s">
        <v>5</v>
      </c>
      <c r="D5" s="8"/>
      <c r="E5" s="6"/>
    </row>
    <row r="6" spans="1:8" s="7" customFormat="1" ht="6" customHeight="1" x14ac:dyDescent="0.3">
      <c r="A6" s="8"/>
      <c r="B6" s="8"/>
      <c r="C6" s="10"/>
      <c r="D6" s="8"/>
      <c r="E6" s="6"/>
    </row>
    <row r="7" spans="1:8" s="16" customFormat="1" ht="21" customHeight="1" x14ac:dyDescent="0.3">
      <c r="A7" s="11" t="s">
        <v>6</v>
      </c>
      <c r="B7" s="12">
        <v>607487.31000000006</v>
      </c>
      <c r="C7" s="13">
        <v>349926.32</v>
      </c>
      <c r="D7" s="13">
        <v>257560.99</v>
      </c>
      <c r="E7" s="14"/>
      <c r="F7" s="15"/>
      <c r="G7" s="15"/>
      <c r="H7" s="15"/>
    </row>
    <row r="8" spans="1:8" s="16" customFormat="1" ht="6" customHeight="1" x14ac:dyDescent="0.3">
      <c r="A8" s="11"/>
      <c r="B8" s="17"/>
      <c r="C8" s="17"/>
      <c r="D8" s="18"/>
      <c r="E8" s="14"/>
      <c r="F8" s="15"/>
      <c r="G8" s="15"/>
      <c r="H8" s="15"/>
    </row>
    <row r="9" spans="1:8" s="23" customFormat="1" ht="24.95" customHeight="1" x14ac:dyDescent="0.3">
      <c r="A9" s="19" t="s">
        <v>7</v>
      </c>
      <c r="B9" s="20" t="s">
        <v>8</v>
      </c>
      <c r="C9" s="20" t="s">
        <v>8</v>
      </c>
      <c r="D9" s="20" t="s">
        <v>8</v>
      </c>
      <c r="E9" s="21"/>
      <c r="F9" s="22"/>
      <c r="G9" s="22"/>
      <c r="H9" s="22"/>
    </row>
    <row r="10" spans="1:8" s="23" customFormat="1" ht="24.95" customHeight="1" x14ac:dyDescent="0.3">
      <c r="A10" s="24" t="s">
        <v>9</v>
      </c>
      <c r="B10" s="25" t="s">
        <v>8</v>
      </c>
      <c r="C10" s="25" t="s">
        <v>8</v>
      </c>
      <c r="D10" s="25" t="s">
        <v>8</v>
      </c>
      <c r="E10" s="21"/>
      <c r="F10" s="25"/>
      <c r="G10" s="25"/>
      <c r="H10" s="26"/>
    </row>
    <row r="11" spans="1:8" s="23" customFormat="1" ht="24.95" customHeight="1" x14ac:dyDescent="0.3">
      <c r="A11" s="24" t="s">
        <v>10</v>
      </c>
      <c r="B11" s="25">
        <v>3335.8</v>
      </c>
      <c r="C11" s="25">
        <v>2849.08</v>
      </c>
      <c r="D11" s="26">
        <v>486.72</v>
      </c>
      <c r="E11" s="25"/>
      <c r="F11" s="25"/>
      <c r="G11" s="25"/>
      <c r="H11" s="26"/>
    </row>
    <row r="12" spans="1:8" s="23" customFormat="1" ht="24.95" customHeight="1" x14ac:dyDescent="0.3">
      <c r="A12" s="19" t="s">
        <v>11</v>
      </c>
      <c r="B12" s="25">
        <v>29424.65</v>
      </c>
      <c r="C12" s="25">
        <v>12746.94</v>
      </c>
      <c r="D12" s="26">
        <v>16677.71</v>
      </c>
      <c r="E12" s="25"/>
      <c r="F12" s="25"/>
      <c r="G12" s="25"/>
      <c r="H12" s="26"/>
    </row>
    <row r="13" spans="1:8" s="23" customFormat="1" ht="24.95" customHeight="1" x14ac:dyDescent="0.3">
      <c r="A13" s="19" t="s">
        <v>12</v>
      </c>
      <c r="B13" s="25">
        <v>79271.87</v>
      </c>
      <c r="C13" s="25">
        <v>38378.35</v>
      </c>
      <c r="D13" s="26">
        <v>40893.519999999997</v>
      </c>
      <c r="E13" s="25"/>
      <c r="F13" s="27"/>
      <c r="G13" s="28"/>
      <c r="H13" s="28"/>
    </row>
    <row r="14" spans="1:8" s="31" customFormat="1" ht="24.95" customHeight="1" x14ac:dyDescent="0.3">
      <c r="A14" s="19" t="s">
        <v>13</v>
      </c>
      <c r="B14" s="25">
        <v>49321.39</v>
      </c>
      <c r="C14" s="29">
        <v>21723.4</v>
      </c>
      <c r="D14" s="29">
        <v>27597.99</v>
      </c>
      <c r="E14" s="30"/>
      <c r="F14" s="25"/>
      <c r="G14" s="25"/>
      <c r="H14" s="25"/>
    </row>
    <row r="15" spans="1:8" s="31" customFormat="1" ht="24.95" customHeight="1" x14ac:dyDescent="0.3">
      <c r="A15" s="19" t="s">
        <v>14</v>
      </c>
      <c r="B15" s="25">
        <v>265346.86</v>
      </c>
      <c r="C15" s="29">
        <v>161058.79999999999</v>
      </c>
      <c r="D15" s="29">
        <v>104288.06</v>
      </c>
      <c r="E15" s="32"/>
      <c r="F15" s="25"/>
      <c r="G15" s="25"/>
      <c r="H15" s="25"/>
    </row>
    <row r="16" spans="1:8" s="31" customFormat="1" ht="24.95" customHeight="1" x14ac:dyDescent="0.3">
      <c r="A16" s="33" t="s">
        <v>15</v>
      </c>
      <c r="B16" s="25">
        <v>180786.74</v>
      </c>
      <c r="C16" s="29">
        <v>113169.75</v>
      </c>
      <c r="D16" s="29">
        <v>67616.990000000005</v>
      </c>
      <c r="E16" s="32"/>
      <c r="F16" s="34"/>
      <c r="G16" s="34"/>
      <c r="H16" s="34"/>
    </row>
    <row r="17" spans="1:8" s="31" customFormat="1" ht="6" customHeight="1" x14ac:dyDescent="0.3">
      <c r="A17" s="33"/>
      <c r="B17" s="29"/>
      <c r="C17" s="29"/>
      <c r="D17" s="29"/>
      <c r="E17" s="32"/>
    </row>
    <row r="18" spans="1:8" s="31" customFormat="1" ht="25.5" customHeight="1" x14ac:dyDescent="0.3">
      <c r="A18" s="35"/>
      <c r="B18" s="36"/>
      <c r="C18" s="36" t="s">
        <v>16</v>
      </c>
      <c r="D18" s="36"/>
      <c r="E18" s="32"/>
    </row>
    <row r="19" spans="1:8" s="31" customFormat="1" ht="6" customHeight="1" x14ac:dyDescent="0.3">
      <c r="A19" s="35"/>
      <c r="B19" s="36"/>
      <c r="C19" s="36"/>
      <c r="D19" s="36"/>
      <c r="E19" s="32"/>
    </row>
    <row r="20" spans="1:8" s="16" customFormat="1" ht="21" customHeight="1" x14ac:dyDescent="0.3">
      <c r="A20" s="11" t="s">
        <v>6</v>
      </c>
      <c r="B20" s="37">
        <f>SUM(B22:B29)</f>
        <v>99.999999999999986</v>
      </c>
      <c r="C20" s="37">
        <f>SUM(C22:C29)</f>
        <v>100</v>
      </c>
      <c r="D20" s="37">
        <f>SUM(D22:D29)</f>
        <v>100</v>
      </c>
      <c r="E20" s="14"/>
    </row>
    <row r="21" spans="1:8" s="16" customFormat="1" ht="6" customHeight="1" x14ac:dyDescent="0.3">
      <c r="A21" s="11"/>
      <c r="B21" s="38"/>
      <c r="C21" s="38"/>
      <c r="D21" s="38"/>
      <c r="E21" s="14"/>
    </row>
    <row r="22" spans="1:8" s="23" customFormat="1" ht="24.95" customHeight="1" x14ac:dyDescent="0.3">
      <c r="A22" s="19" t="s">
        <v>7</v>
      </c>
      <c r="B22" s="39" t="s">
        <v>17</v>
      </c>
      <c r="C22" s="39" t="s">
        <v>17</v>
      </c>
      <c r="D22" s="39" t="s">
        <v>17</v>
      </c>
      <c r="E22" s="40"/>
      <c r="F22" s="39"/>
      <c r="G22" s="41"/>
    </row>
    <row r="23" spans="1:8" s="23" customFormat="1" ht="24.95" customHeight="1" x14ac:dyDescent="0.3">
      <c r="A23" s="24" t="s">
        <v>9</v>
      </c>
      <c r="B23" s="39" t="s">
        <v>17</v>
      </c>
      <c r="C23" s="39" t="s">
        <v>17</v>
      </c>
      <c r="D23" s="39" t="s">
        <v>17</v>
      </c>
      <c r="E23" s="40"/>
      <c r="F23" s="39"/>
      <c r="G23" s="39"/>
    </row>
    <row r="24" spans="1:8" s="23" customFormat="1" ht="24.95" customHeight="1" x14ac:dyDescent="0.3">
      <c r="A24" s="24" t="s">
        <v>10</v>
      </c>
      <c r="B24" s="39">
        <f t="shared" ref="B24:B29" si="0">SUM(B11*100/$B$7)</f>
        <v>0.54911435104710249</v>
      </c>
      <c r="C24" s="42">
        <f t="shared" ref="C24:C29" si="1">SUM(C11*100/$C$7)</f>
        <v>0.81419425666523171</v>
      </c>
      <c r="D24" s="39">
        <f t="shared" ref="D24:D29" si="2">SUM(D11*100/$D$7)</f>
        <v>0.18897271671459254</v>
      </c>
      <c r="E24" s="39"/>
      <c r="F24" s="39"/>
      <c r="G24" s="39"/>
      <c r="H24" s="41"/>
    </row>
    <row r="25" spans="1:8" s="23" customFormat="1" ht="24.95" customHeight="1" x14ac:dyDescent="0.3">
      <c r="A25" s="19" t="s">
        <v>11</v>
      </c>
      <c r="B25" s="39">
        <f t="shared" si="0"/>
        <v>4.8436649647874948</v>
      </c>
      <c r="C25" s="42">
        <f t="shared" si="1"/>
        <v>3.6427497079956717</v>
      </c>
      <c r="D25" s="39">
        <f t="shared" si="2"/>
        <v>6.475246892007986</v>
      </c>
      <c r="E25" s="39"/>
      <c r="F25" s="39"/>
      <c r="G25" s="41"/>
      <c r="H25" s="41"/>
    </row>
    <row r="26" spans="1:8" s="23" customFormat="1" ht="24.95" customHeight="1" x14ac:dyDescent="0.3">
      <c r="A26" s="19" t="s">
        <v>12</v>
      </c>
      <c r="B26" s="39">
        <f t="shared" si="0"/>
        <v>13.049140071748987</v>
      </c>
      <c r="C26" s="42">
        <f t="shared" si="1"/>
        <v>10.967551683451534</v>
      </c>
      <c r="D26" s="39">
        <f t="shared" si="2"/>
        <v>15.87721805231452</v>
      </c>
      <c r="E26" s="43"/>
      <c r="F26" s="39"/>
      <c r="G26" s="39"/>
      <c r="H26" s="39"/>
    </row>
    <row r="27" spans="1:8" s="31" customFormat="1" ht="24.95" customHeight="1" x14ac:dyDescent="0.3">
      <c r="A27" s="19" t="s">
        <v>13</v>
      </c>
      <c r="B27" s="39">
        <f t="shared" si="0"/>
        <v>8.1189169202563249</v>
      </c>
      <c r="C27" s="42">
        <f t="shared" si="1"/>
        <v>6.2079925854105511</v>
      </c>
      <c r="D27" s="39">
        <f t="shared" si="2"/>
        <v>10.715128094514624</v>
      </c>
      <c r="E27" s="44"/>
      <c r="F27" s="39"/>
      <c r="G27" s="39"/>
      <c r="H27" s="39"/>
    </row>
    <row r="28" spans="1:8" s="31" customFormat="1" ht="24.95" customHeight="1" x14ac:dyDescent="0.3">
      <c r="A28" s="19" t="s">
        <v>14</v>
      </c>
      <c r="B28" s="39">
        <f t="shared" si="0"/>
        <v>43.679407887549118</v>
      </c>
      <c r="C28" s="42">
        <f t="shared" si="1"/>
        <v>46.026489233504918</v>
      </c>
      <c r="D28" s="39">
        <f t="shared" si="2"/>
        <v>40.490627093800192</v>
      </c>
      <c r="E28" s="44"/>
      <c r="F28" s="39"/>
      <c r="G28" s="39"/>
      <c r="H28" s="39"/>
    </row>
    <row r="29" spans="1:8" s="31" customFormat="1" ht="24.95" customHeight="1" x14ac:dyDescent="0.3">
      <c r="A29" s="45" t="s">
        <v>15</v>
      </c>
      <c r="B29" s="46">
        <f t="shared" si="0"/>
        <v>29.759755804610961</v>
      </c>
      <c r="C29" s="47">
        <f t="shared" si="1"/>
        <v>32.341022532972083</v>
      </c>
      <c r="D29" s="46">
        <f t="shared" si="2"/>
        <v>26.252807150648088</v>
      </c>
      <c r="E29" s="48"/>
    </row>
    <row r="30" spans="1:8" s="31" customFormat="1" ht="9.9499999999999993" customHeight="1" x14ac:dyDescent="0.3">
      <c r="A30" s="33"/>
      <c r="B30" s="49"/>
      <c r="C30" s="49"/>
      <c r="D30" s="50"/>
      <c r="E30" s="32"/>
      <c r="F30" s="44"/>
    </row>
    <row r="31" spans="1:8" s="31" customFormat="1" ht="30.75" customHeight="1" x14ac:dyDescent="0.3">
      <c r="A31" s="51" t="s">
        <v>18</v>
      </c>
      <c r="B31" s="35"/>
      <c r="C31" s="35"/>
      <c r="D31" s="35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3" verticalDpi="4294967293" r:id="rId1"/>
  <headerFooter>
    <oddHeader>&amp;R&amp;"TH SarabunPSK,ตัวหนา"&amp;16 13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54m5t6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dcterms:created xsi:type="dcterms:W3CDTF">2012-03-08T03:26:51Z</dcterms:created>
  <dcterms:modified xsi:type="dcterms:W3CDTF">2020-04-27T06:31:27Z</dcterms:modified>
</cp:coreProperties>
</file>