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ตารางที่6" sheetId="1" r:id="rId1"/>
  </sheets>
  <calcPr calcId="125725"/>
</workbook>
</file>

<file path=xl/calcChain.xml><?xml version="1.0" encoding="utf-8"?>
<calcChain xmlns="http://schemas.openxmlformats.org/spreadsheetml/2006/main">
  <c r="D25" i="1"/>
  <c r="D23"/>
  <c r="D21"/>
  <c r="D19"/>
  <c r="D16"/>
  <c r="B14"/>
  <c r="B13"/>
  <c r="B12"/>
  <c r="B11"/>
  <c r="B10"/>
  <c r="B9"/>
  <c r="B8"/>
  <c r="B7"/>
  <c r="D5"/>
  <c r="D24" s="1"/>
  <c r="C5"/>
  <c r="C23" s="1"/>
  <c r="C20" l="1"/>
  <c r="C24"/>
  <c r="B5"/>
  <c r="C16"/>
  <c r="D18"/>
  <c r="C21"/>
  <c r="D22"/>
  <c r="C25"/>
  <c r="C18"/>
  <c r="C22"/>
  <c r="C19"/>
  <c r="D20"/>
  <c r="B25" l="1"/>
  <c r="B21"/>
  <c r="B16"/>
  <c r="B23"/>
  <c r="B19"/>
  <c r="B20"/>
  <c r="B18"/>
  <c r="B22"/>
  <c r="B24"/>
</calcChain>
</file>

<file path=xl/sharedStrings.xml><?xml version="1.0" encoding="utf-8"?>
<sst xmlns="http://schemas.openxmlformats.org/spreadsheetml/2006/main" count="24" uniqueCount="15">
  <si>
    <t>ตารางที่ 6 จำนวนและร้อยละของผู้มีงานทำ จำแนกตามชั่วโมงการทำงานต่อสัปดาห์และเพศ</t>
  </si>
  <si>
    <t>ชั่วโมงการทำงาน</t>
  </si>
  <si>
    <t>รวม</t>
  </si>
  <si>
    <t>ชาย</t>
  </si>
  <si>
    <t>หญิง</t>
  </si>
  <si>
    <t>จำนวน</t>
  </si>
  <si>
    <t>ยอดรวม</t>
  </si>
  <si>
    <t>1.  0 ชั่วโมง</t>
  </si>
  <si>
    <t>2.  1-9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</si>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</sst>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_-* #,##0_-;\-* #,##0_-;_-* &quot;-&quot;??_-;_-@_-"/>
    <numFmt numFmtId="188" formatCode="_-* #,##0.0_-;\-* #,##0.0_-;_-* &quot;-&quot;??_-;_-@_-"/>
  </numFmts>
  <fonts count="6">
    <font>
      <sz val="14"/>
      <name val="Cordia New"/>
      <family val="2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5"/>
      <name val="TH SarabunPSK"/>
      <family val="2"/>
    </font>
    <font>
      <b/>
      <sz val="15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5" fillId="0" borderId="0" xfId="0" applyFont="1" applyBorder="1"/>
    <xf numFmtId="0" fontId="5" fillId="0" borderId="0" xfId="0" applyFont="1"/>
    <xf numFmtId="0" fontId="5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87" fontId="5" fillId="0" borderId="0" xfId="1" applyNumberFormat="1" applyFont="1" applyAlignment="1">
      <alignment horizontal="right" vertical="center"/>
    </xf>
    <xf numFmtId="0" fontId="5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187" fontId="5" fillId="0" borderId="0" xfId="1" applyNumberFormat="1" applyFont="1" applyAlignment="1">
      <alignment vertical="center"/>
    </xf>
    <xf numFmtId="187" fontId="5" fillId="0" borderId="0" xfId="1" applyNumberFormat="1" applyFont="1" applyBorder="1" applyAlignment="1">
      <alignment horizontal="right" vertical="center"/>
    </xf>
    <xf numFmtId="0" fontId="4" fillId="0" borderId="0" xfId="0" applyFont="1" applyAlignment="1">
      <alignment horizontal="left" vertical="center"/>
    </xf>
    <xf numFmtId="187" fontId="4" fillId="0" borderId="0" xfId="1" applyNumberFormat="1" applyFont="1" applyAlignment="1">
      <alignment horizontal="right" vertical="center"/>
    </xf>
    <xf numFmtId="187" fontId="4" fillId="0" borderId="0" xfId="1" applyNumberFormat="1" applyFont="1" applyBorder="1" applyAlignment="1">
      <alignment horizontal="right" vertical="center"/>
    </xf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17" fontId="4" fillId="0" borderId="0" xfId="0" quotePrefix="1" applyNumberFormat="1" applyFont="1" applyAlignment="1">
      <alignment horizontal="left" vertical="center"/>
    </xf>
    <xf numFmtId="0" fontId="4" fillId="0" borderId="0" xfId="0" applyFont="1" applyBorder="1"/>
    <xf numFmtId="0" fontId="4" fillId="0" borderId="0" xfId="0" applyFont="1" applyBorder="1" applyAlignment="1">
      <alignment horizontal="left" vertical="center"/>
    </xf>
    <xf numFmtId="188" fontId="5" fillId="0" borderId="0" xfId="1" applyNumberFormat="1" applyFont="1" applyFill="1" applyBorder="1" applyAlignment="1">
      <alignment horizontal="right"/>
    </xf>
    <xf numFmtId="188" fontId="5" fillId="0" borderId="0" xfId="1" applyNumberFormat="1" applyFont="1" applyAlignment="1">
      <alignment horizontal="right" vertical="center"/>
    </xf>
    <xf numFmtId="188" fontId="4" fillId="0" borderId="0" xfId="1" applyNumberFormat="1" applyFont="1" applyAlignment="1">
      <alignment horizontal="right" vertical="center"/>
    </xf>
    <xf numFmtId="188" fontId="4" fillId="0" borderId="0" xfId="1" applyNumberFormat="1" applyFont="1" applyBorder="1" applyAlignment="1">
      <alignment horizontal="right" vertical="center"/>
    </xf>
    <xf numFmtId="0" fontId="4" fillId="0" borderId="3" xfId="0" applyFont="1" applyBorder="1"/>
    <xf numFmtId="0" fontId="5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/>
    </xf>
  </cellXfs>
  <cellStyles count="3">
    <cellStyle name="เครื่องหมายจุลภาค" xfId="1" builtinId="3"/>
    <cellStyle name="เครื่องหมายจุลภาค 2" xfId="2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1143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26"/>
  <sheetViews>
    <sheetView tabSelected="1" workbookViewId="0">
      <selection activeCell="H6" sqref="H6"/>
    </sheetView>
  </sheetViews>
  <sheetFormatPr defaultRowHeight="30.75" customHeight="1"/>
  <cols>
    <col min="1" max="1" width="30.140625" style="3" customWidth="1"/>
    <col min="2" max="4" width="17.85546875" style="3" customWidth="1"/>
    <col min="5" max="16384" width="9.140625" style="3"/>
  </cols>
  <sheetData>
    <row r="1" spans="1:5" s="1" customFormat="1" ht="36.75" customHeight="1">
      <c r="A1" s="1" t="s">
        <v>0</v>
      </c>
      <c r="B1" s="2"/>
      <c r="C1" s="2"/>
      <c r="D1" s="2"/>
    </row>
    <row r="2" spans="1:5" ht="17.25" customHeight="1"/>
    <row r="3" spans="1:5" s="7" customFormat="1" ht="30.75" customHeight="1">
      <c r="A3" s="4" t="s">
        <v>1</v>
      </c>
      <c r="B3" s="5" t="s">
        <v>2</v>
      </c>
      <c r="C3" s="5" t="s">
        <v>3</v>
      </c>
      <c r="D3" s="5" t="s">
        <v>4</v>
      </c>
      <c r="E3" s="6"/>
    </row>
    <row r="4" spans="1:5" s="7" customFormat="1" ht="30.75" customHeight="1">
      <c r="A4" s="8"/>
      <c r="B4" s="28" t="s">
        <v>5</v>
      </c>
      <c r="C4" s="28"/>
      <c r="D4" s="28"/>
      <c r="E4" s="6"/>
    </row>
    <row r="5" spans="1:5" s="12" customFormat="1" ht="30.75" customHeight="1">
      <c r="A5" s="9" t="s">
        <v>6</v>
      </c>
      <c r="B5" s="10">
        <f>SUM(B7:B14)</f>
        <v>352372</v>
      </c>
      <c r="C5" s="10">
        <f>SUM(C7:C14)</f>
        <v>190197</v>
      </c>
      <c r="D5" s="10">
        <f>SUM(D7:D14)</f>
        <v>162175</v>
      </c>
      <c r="E5" s="11"/>
    </row>
    <row r="6" spans="1:5" s="12" customFormat="1" ht="6" customHeight="1">
      <c r="A6" s="9"/>
      <c r="B6" s="10"/>
      <c r="C6" s="13"/>
      <c r="D6" s="14"/>
      <c r="E6" s="11"/>
    </row>
    <row r="7" spans="1:5" s="19" customFormat="1" ht="30.75" customHeight="1">
      <c r="A7" s="15" t="s">
        <v>7</v>
      </c>
      <c r="B7" s="16">
        <f t="shared" ref="B7:B14" si="0">SUM(C7:D7)</f>
        <v>1239</v>
      </c>
      <c r="C7" s="16">
        <v>297</v>
      </c>
      <c r="D7" s="17">
        <v>942</v>
      </c>
      <c r="E7" s="18"/>
    </row>
    <row r="8" spans="1:5" s="19" customFormat="1" ht="30.75" customHeight="1">
      <c r="A8" s="15" t="s">
        <v>8</v>
      </c>
      <c r="B8" s="16">
        <f t="shared" si="0"/>
        <v>5802</v>
      </c>
      <c r="C8" s="16">
        <v>1577</v>
      </c>
      <c r="D8" s="17">
        <v>4225</v>
      </c>
      <c r="E8" s="18"/>
    </row>
    <row r="9" spans="1:5" s="19" customFormat="1" ht="30.75" customHeight="1">
      <c r="A9" s="20" t="s">
        <v>9</v>
      </c>
      <c r="B9" s="16">
        <f t="shared" si="0"/>
        <v>29037</v>
      </c>
      <c r="C9" s="16">
        <v>14695</v>
      </c>
      <c r="D9" s="17">
        <v>14342</v>
      </c>
      <c r="E9" s="18"/>
    </row>
    <row r="10" spans="1:5" s="19" customFormat="1" ht="30.75" customHeight="1">
      <c r="A10" s="15" t="s">
        <v>10</v>
      </c>
      <c r="B10" s="16">
        <f t="shared" si="0"/>
        <v>39150</v>
      </c>
      <c r="C10" s="16">
        <v>17882</v>
      </c>
      <c r="D10" s="17">
        <v>21268</v>
      </c>
      <c r="E10" s="18"/>
    </row>
    <row r="11" spans="1:5" s="19" customFormat="1" ht="30.75" customHeight="1">
      <c r="A11" s="15" t="s">
        <v>11</v>
      </c>
      <c r="B11" s="16">
        <f t="shared" si="0"/>
        <v>23269</v>
      </c>
      <c r="C11" s="16">
        <v>14020</v>
      </c>
      <c r="D11" s="17">
        <v>9249</v>
      </c>
      <c r="E11" s="18"/>
    </row>
    <row r="12" spans="1:5" ht="30.75" customHeight="1">
      <c r="A12" s="15" t="s">
        <v>12</v>
      </c>
      <c r="B12" s="16">
        <f t="shared" si="0"/>
        <v>35172</v>
      </c>
      <c r="C12" s="16">
        <v>20253</v>
      </c>
      <c r="D12" s="17">
        <v>14919</v>
      </c>
      <c r="E12" s="21"/>
    </row>
    <row r="13" spans="1:5" ht="30.75" customHeight="1">
      <c r="A13" s="15" t="s">
        <v>13</v>
      </c>
      <c r="B13" s="16">
        <f t="shared" si="0"/>
        <v>84341</v>
      </c>
      <c r="C13" s="17">
        <v>47067</v>
      </c>
      <c r="D13" s="17">
        <v>37274</v>
      </c>
      <c r="E13" s="21"/>
    </row>
    <row r="14" spans="1:5" ht="30.75" customHeight="1">
      <c r="A14" s="22" t="s">
        <v>14</v>
      </c>
      <c r="B14" s="16">
        <f t="shared" si="0"/>
        <v>134362</v>
      </c>
      <c r="C14" s="17">
        <v>74406</v>
      </c>
      <c r="D14" s="17">
        <v>59956</v>
      </c>
      <c r="E14" s="21"/>
    </row>
    <row r="15" spans="1:5" ht="25.5" customHeight="1">
      <c r="B15" s="29"/>
      <c r="C15" s="29"/>
      <c r="D15" s="29"/>
      <c r="E15" s="21"/>
    </row>
    <row r="16" spans="1:5" s="12" customFormat="1" ht="30.75" customHeight="1">
      <c r="A16" s="9" t="s">
        <v>6</v>
      </c>
      <c r="B16" s="23">
        <f>B5/$B$5*100</f>
        <v>100</v>
      </c>
      <c r="C16" s="23">
        <f>C5/$C$5*100</f>
        <v>100</v>
      </c>
      <c r="D16" s="23">
        <f>D5/$D$5*100</f>
        <v>100</v>
      </c>
      <c r="E16" s="11"/>
    </row>
    <row r="17" spans="1:5" s="12" customFormat="1" ht="6" customHeight="1">
      <c r="A17" s="9"/>
      <c r="B17" s="24"/>
      <c r="C17" s="24"/>
      <c r="D17" s="24"/>
      <c r="E17" s="11"/>
    </row>
    <row r="18" spans="1:5" s="19" customFormat="1" ht="30.75" customHeight="1">
      <c r="A18" s="15" t="s">
        <v>7</v>
      </c>
      <c r="B18" s="25">
        <f>SUM(B7*100/B5)</f>
        <v>0.35161704108158426</v>
      </c>
      <c r="C18" s="25">
        <f>SUM(C7*100/C5)</f>
        <v>0.15615388255335258</v>
      </c>
      <c r="D18" s="25">
        <f>SUM(D7*100/D5)</f>
        <v>0.58085401572375517</v>
      </c>
      <c r="E18" s="18"/>
    </row>
    <row r="19" spans="1:5" s="19" customFormat="1" ht="30.75" customHeight="1">
      <c r="A19" s="15" t="s">
        <v>8</v>
      </c>
      <c r="B19" s="25">
        <f>SUM(B8*100/B5)</f>
        <v>1.6465553449195736</v>
      </c>
      <c r="C19" s="25">
        <f>SUM(C8*100/C5)</f>
        <v>0.82914031241291919</v>
      </c>
      <c r="D19" s="25">
        <f>SUM(D8*100/D5)</f>
        <v>2.6052104208416833</v>
      </c>
      <c r="E19" s="18"/>
    </row>
    <row r="20" spans="1:5" s="19" customFormat="1" ht="30.75" customHeight="1">
      <c r="A20" s="20" t="s">
        <v>9</v>
      </c>
      <c r="B20" s="25">
        <f>SUM(B9*100/B5)</f>
        <v>8.2404390814253112</v>
      </c>
      <c r="C20" s="25">
        <f>SUM(C9*100/C5)</f>
        <v>7.7261996771768215</v>
      </c>
      <c r="D20" s="25">
        <f>SUM(D9*100/D5)</f>
        <v>8.8435332202867265</v>
      </c>
      <c r="E20" s="18"/>
    </row>
    <row r="21" spans="1:5" s="19" customFormat="1" ht="30.75" customHeight="1">
      <c r="A21" s="15" t="s">
        <v>10</v>
      </c>
      <c r="B21" s="25">
        <f>SUM(B10*100/B5)</f>
        <v>11.1104173997934</v>
      </c>
      <c r="C21" s="25">
        <f>SUM(C10*100/C5)</f>
        <v>9.4018307333974782</v>
      </c>
      <c r="D21" s="25">
        <f>SUM(D10*100/D5)</f>
        <v>13.114228456913828</v>
      </c>
      <c r="E21" s="18"/>
    </row>
    <row r="22" spans="1:5" ht="30.75" customHeight="1">
      <c r="A22" s="15" t="s">
        <v>11</v>
      </c>
      <c r="B22" s="25">
        <f>SUM(B11*100/B5)</f>
        <v>6.6035326302884449</v>
      </c>
      <c r="C22" s="25">
        <f>SUM(C11*100/C5)</f>
        <v>7.3713044895555662</v>
      </c>
      <c r="D22" s="25">
        <f>SUM(D11*100/D5)</f>
        <v>5.7030985047017113</v>
      </c>
      <c r="E22" s="21"/>
    </row>
    <row r="23" spans="1:5" ht="30.75" customHeight="1">
      <c r="A23" s="15" t="s">
        <v>12</v>
      </c>
      <c r="B23" s="25">
        <f>SUM(B12*100/B5)</f>
        <v>9.9814968272166915</v>
      </c>
      <c r="C23" s="25">
        <f>SUM(C12*100/C5)</f>
        <v>10.648432940582659</v>
      </c>
      <c r="D23" s="25">
        <f>SUM(D12*100/D5)</f>
        <v>9.1993217203638054</v>
      </c>
      <c r="E23" s="21"/>
    </row>
    <row r="24" spans="1:5" ht="30.75" customHeight="1">
      <c r="A24" s="15" t="s">
        <v>13</v>
      </c>
      <c r="B24" s="25">
        <f>SUM(B13*100/B5)</f>
        <v>23.935216191978931</v>
      </c>
      <c r="C24" s="25">
        <f>SUM(C13*100/C5)</f>
        <v>24.746447104843924</v>
      </c>
      <c r="D24" s="25">
        <f>SUM(D13*100/D5)</f>
        <v>22.983813781408973</v>
      </c>
      <c r="E24" s="21"/>
    </row>
    <row r="25" spans="1:5" ht="30.75" customHeight="1">
      <c r="A25" s="22" t="s">
        <v>14</v>
      </c>
      <c r="B25" s="26">
        <f>SUM(B14*100/B5)</f>
        <v>38.130725483296061</v>
      </c>
      <c r="C25" s="26">
        <f>SUM(C14*100/C5)</f>
        <v>39.120490859477279</v>
      </c>
      <c r="D25" s="26">
        <f>SUM(D14*100/D5)</f>
        <v>36.969939879759522</v>
      </c>
    </row>
    <row r="26" spans="1:5" ht="7.5" customHeight="1">
      <c r="A26" s="27"/>
      <c r="B26" s="27"/>
      <c r="C26" s="27"/>
      <c r="D26" s="27"/>
    </row>
  </sheetData>
  <mergeCells count="2">
    <mergeCell ref="B4:D4"/>
    <mergeCell ref="B15:D15"/>
  </mergeCells>
  <printOptions horizontalCentered="1"/>
  <pageMargins left="0.78740157480314965" right="1.1811023622047245" top="0.98425196850393704" bottom="0.78740157480314965" header="0.51181102362204722" footer="0.51181102362204722"/>
  <pageSetup paperSize="9" firstPageNumber="13" orientation="portrait" useFirstPageNumber="1" horizontalDpi="4294967292" verticalDpi="300" r:id="rId1"/>
  <headerFooter alignWithMargins="0">
    <oddFooter>&amp;C&amp;"Angsana New,ธรรมดา"&amp;16 14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ตารางที่6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2011-12-19T03:45:06Z</dcterms:created>
  <dcterms:modified xsi:type="dcterms:W3CDTF">2011-12-19T03:46:37Z</dcterms:modified>
</cp:coreProperties>
</file>