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 6" sheetId="1" r:id="rId1"/>
  </sheets>
  <calcPr calcId="145621"/>
</workbook>
</file>

<file path=xl/calcChain.xml><?xml version="1.0" encoding="utf-8"?>
<calcChain xmlns="http://schemas.openxmlformats.org/spreadsheetml/2006/main">
  <c r="F7" i="1" l="1"/>
  <c r="F9" i="1"/>
  <c r="F10" i="1"/>
  <c r="F11" i="1"/>
  <c r="F12" i="1"/>
  <c r="F13" i="1"/>
  <c r="F14" i="1"/>
  <c r="F16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F21" i="1"/>
  <c r="B22" i="1"/>
  <c r="C22" i="1"/>
  <c r="D22" i="1"/>
  <c r="E22" i="1"/>
  <c r="F22" i="1"/>
  <c r="B23" i="1"/>
  <c r="C23" i="1"/>
  <c r="D23" i="1"/>
  <c r="F23" i="1"/>
</calcChain>
</file>

<file path=xl/sharedStrings.xml><?xml version="1.0" encoding="utf-8"?>
<sst xmlns="http://schemas.openxmlformats.org/spreadsheetml/2006/main" count="26" uniqueCount="18">
  <si>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</si>
  <si>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</si>
  <si>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</si>
  <si>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</si>
  <si>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</si>
  <si>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</si>
  <si>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</si>
  <si>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</si>
  <si>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</si>
  <si>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</si>
  <si>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ไตรมาส 4</t>
  </si>
  <si>
    <t>ไตรมาสที่ 3</t>
  </si>
  <si>
    <t>ไตรมาส 2</t>
  </si>
  <si>
    <t>ไตรมาสที่ 1</t>
  </si>
  <si>
    <t>ค่าเฉลี่ย</t>
  </si>
  <si>
    <t>พ.ศ.   2554</t>
  </si>
  <si>
    <t>สถานภาพการทำงาน</t>
  </si>
  <si>
    <t>ตารางที่ 6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</si>
</sst>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4"/>
      <name val="Cordia New"/>
      <charset val="222"/>
    </font>
    <font>
      <sz val="13"/>
      <name val="Angsana New"/>
      <family val="1"/>
      <charset val="222"/>
    </font>
    <font>
      <sz val="13"/>
      <color indexed="8"/>
      <name val="Angsana New"/>
      <family val="1"/>
      <charset val="222"/>
    </font>
    <font>
      <sz val="15"/>
      <name val="Angsana New"/>
      <family val="1"/>
    </font>
    <font>
      <sz val="15"/>
      <name val="Angsana New"/>
      <family val="1"/>
      <charset val="222"/>
    </font>
    <font>
      <sz val="15"/>
      <color indexed="8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  <charset val="222"/>
    </font>
    <font>
      <b/>
      <sz val="15"/>
      <name val="Angsana New"/>
      <family val="1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/>
    <xf numFmtId="0" fontId="8" fillId="0" borderId="1" xfId="0" applyFont="1" applyBorder="1" applyAlignment="1"/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/>
    <xf numFmtId="0" fontId="6" fillId="0" borderId="0" xfId="0" applyFont="1" applyAlignment="1"/>
    <xf numFmtId="0" fontId="6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13</xdr:row>
      <xdr:rowOff>47625</xdr:rowOff>
    </xdr:from>
    <xdr:to>
      <xdr:col>1</xdr:col>
      <xdr:colOff>600075</xdr:colOff>
      <xdr:row>13</xdr:row>
      <xdr:rowOff>295275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42975" y="363855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301625</xdr:colOff>
      <xdr:row>13</xdr:row>
      <xdr:rowOff>88900</xdr:rowOff>
    </xdr:from>
    <xdr:to>
      <xdr:col>7</xdr:col>
      <xdr:colOff>495300</xdr:colOff>
      <xdr:row>17</xdr:row>
      <xdr:rowOff>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9225" y="3679825"/>
          <a:ext cx="803275" cy="10160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Angsana New"/>
              <a:cs typeface="Angsana New"/>
            </a:rPr>
            <a:t>26</a:t>
          </a: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6</xdr:col>
      <xdr:colOff>466725</xdr:colOff>
      <xdr:row>13</xdr:row>
      <xdr:rowOff>165100</xdr:rowOff>
    </xdr:from>
    <xdr:to>
      <xdr:col>8</xdr:col>
      <xdr:colOff>190500</xdr:colOff>
      <xdr:row>16</xdr:row>
      <xdr:rowOff>25400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124325" y="3756025"/>
          <a:ext cx="942975" cy="688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F24"/>
  <sheetViews>
    <sheetView tabSelected="1" zoomScale="75" workbookViewId="0">
      <selection activeCell="H20" sqref="H20"/>
    </sheetView>
  </sheetViews>
  <sheetFormatPr defaultRowHeight="30.75" customHeight="1" x14ac:dyDescent="0.4"/>
  <cols>
    <col min="1" max="1" width="29.85546875" style="1" customWidth="1"/>
    <col min="2" max="5" width="12.140625" style="1" customWidth="1"/>
    <col min="6" max="6" width="11.140625" style="1" customWidth="1"/>
    <col min="7" max="16384" width="9.140625" style="1"/>
  </cols>
  <sheetData>
    <row r="1" spans="1:6" ht="21.75" customHeight="1" x14ac:dyDescent="0.4"/>
    <row r="2" spans="1:6" s="33" customFormat="1" ht="30.75" customHeight="1" x14ac:dyDescent="0.45">
      <c r="A2" s="33" t="s">
        <v>17</v>
      </c>
    </row>
    <row r="3" spans="1:6" s="27" customFormat="1" ht="9" customHeight="1" x14ac:dyDescent="0.4">
      <c r="A3" s="32"/>
    </row>
    <row r="4" spans="1:6" s="27" customFormat="1" ht="26.25" customHeight="1" x14ac:dyDescent="0.4">
      <c r="A4" s="31" t="s">
        <v>16</v>
      </c>
      <c r="B4" s="31" t="s">
        <v>15</v>
      </c>
      <c r="C4" s="31"/>
      <c r="D4" s="31"/>
      <c r="E4" s="31"/>
      <c r="F4" s="29" t="s">
        <v>14</v>
      </c>
    </row>
    <row r="5" spans="1:6" s="27" customFormat="1" ht="29.25" customHeight="1" x14ac:dyDescent="0.4">
      <c r="A5" s="31"/>
      <c r="B5" s="30" t="s">
        <v>13</v>
      </c>
      <c r="C5" s="30" t="s">
        <v>12</v>
      </c>
      <c r="D5" s="30" t="s">
        <v>11</v>
      </c>
      <c r="E5" s="30" t="s">
        <v>10</v>
      </c>
      <c r="F5" s="29"/>
    </row>
    <row r="6" spans="1:6" s="27" customFormat="1" ht="22.5" customHeight="1" x14ac:dyDescent="0.45">
      <c r="A6" s="24"/>
      <c r="B6" s="16" t="s">
        <v>9</v>
      </c>
      <c r="C6" s="28"/>
      <c r="D6" s="28"/>
      <c r="E6" s="28"/>
      <c r="F6" s="28"/>
    </row>
    <row r="7" spans="1:6" s="9" customFormat="1" ht="24.95" customHeight="1" x14ac:dyDescent="0.45">
      <c r="A7" s="12" t="s">
        <v>7</v>
      </c>
      <c r="B7" s="26">
        <v>478115</v>
      </c>
      <c r="C7" s="26">
        <v>477767</v>
      </c>
      <c r="D7" s="26">
        <v>492459</v>
      </c>
      <c r="E7" s="25">
        <v>457360</v>
      </c>
      <c r="F7" s="14">
        <f>AVERAGE(B7:E7)</f>
        <v>476425.25</v>
      </c>
    </row>
    <row r="8" spans="1:6" s="9" customFormat="1" ht="6" customHeight="1" x14ac:dyDescent="0.5">
      <c r="A8" s="24"/>
      <c r="B8" s="23"/>
      <c r="C8" s="23"/>
      <c r="D8" s="23"/>
      <c r="E8" s="22"/>
      <c r="F8" s="14"/>
    </row>
    <row r="9" spans="1:6" s="8" customFormat="1" ht="24.95" customHeight="1" x14ac:dyDescent="0.45">
      <c r="A9" s="7" t="s">
        <v>6</v>
      </c>
      <c r="B9" s="20">
        <v>9528</v>
      </c>
      <c r="C9" s="20">
        <v>6297</v>
      </c>
      <c r="D9" s="20">
        <v>9253</v>
      </c>
      <c r="E9" s="21">
        <v>6577</v>
      </c>
      <c r="F9" s="17">
        <f>AVERAGE(B9:E9)</f>
        <v>7913.75</v>
      </c>
    </row>
    <row r="10" spans="1:6" s="8" customFormat="1" ht="24.95" customHeight="1" x14ac:dyDescent="0.45">
      <c r="A10" s="7" t="s">
        <v>5</v>
      </c>
      <c r="B10" s="20">
        <v>38205</v>
      </c>
      <c r="C10" s="20">
        <v>45262</v>
      </c>
      <c r="D10" s="20">
        <v>39475</v>
      </c>
      <c r="E10" s="21">
        <v>48826</v>
      </c>
      <c r="F10" s="17">
        <f>AVERAGE(B10:E10)</f>
        <v>42942</v>
      </c>
    </row>
    <row r="11" spans="1:6" s="8" customFormat="1" ht="24.95" customHeight="1" x14ac:dyDescent="0.45">
      <c r="A11" s="7" t="s">
        <v>4</v>
      </c>
      <c r="B11" s="20">
        <v>245474</v>
      </c>
      <c r="C11" s="20">
        <v>267164</v>
      </c>
      <c r="D11" s="20">
        <v>270797</v>
      </c>
      <c r="E11" s="21">
        <v>230381</v>
      </c>
      <c r="F11" s="17">
        <f>AVERAGE(B11:E11)</f>
        <v>253454</v>
      </c>
    </row>
    <row r="12" spans="1:6" s="8" customFormat="1" ht="24.95" customHeight="1" x14ac:dyDescent="0.45">
      <c r="A12" s="7" t="s">
        <v>3</v>
      </c>
      <c r="B12" s="20">
        <v>120781</v>
      </c>
      <c r="C12" s="20">
        <v>105155</v>
      </c>
      <c r="D12" s="20">
        <v>109135</v>
      </c>
      <c r="E12" s="21">
        <v>117429</v>
      </c>
      <c r="F12" s="17">
        <f>AVERAGE(B12:E12)</f>
        <v>113125</v>
      </c>
    </row>
    <row r="13" spans="1:6" ht="24.95" customHeight="1" x14ac:dyDescent="0.45">
      <c r="A13" s="7" t="s">
        <v>2</v>
      </c>
      <c r="B13" s="20">
        <v>63663</v>
      </c>
      <c r="C13" s="20">
        <v>53341</v>
      </c>
      <c r="D13" s="20">
        <v>62941</v>
      </c>
      <c r="E13" s="20">
        <v>54148</v>
      </c>
      <c r="F13" s="17">
        <f>AVERAGE(B13:E13)</f>
        <v>58523.25</v>
      </c>
    </row>
    <row r="14" spans="1:6" ht="24.95" customHeight="1" x14ac:dyDescent="0.45">
      <c r="A14" s="7" t="s">
        <v>1</v>
      </c>
      <c r="B14" s="19">
        <v>465</v>
      </c>
      <c r="C14" s="19">
        <v>548</v>
      </c>
      <c r="D14" s="19">
        <v>857</v>
      </c>
      <c r="E14" s="18" t="s">
        <v>0</v>
      </c>
      <c r="F14" s="17">
        <f>AVERAGE(B14:E14)</f>
        <v>623.33333333333337</v>
      </c>
    </row>
    <row r="15" spans="1:6" ht="24.95" customHeight="1" x14ac:dyDescent="0.45">
      <c r="A15" s="2"/>
      <c r="B15" s="16" t="s">
        <v>8</v>
      </c>
      <c r="C15" s="2"/>
      <c r="D15" s="2"/>
      <c r="E15" s="15"/>
      <c r="F15" s="14"/>
    </row>
    <row r="16" spans="1:6" s="9" customFormat="1" ht="24.95" customHeight="1" x14ac:dyDescent="0.5">
      <c r="A16" s="12" t="s">
        <v>7</v>
      </c>
      <c r="B16" s="13">
        <v>100</v>
      </c>
      <c r="C16" s="13">
        <v>100</v>
      </c>
      <c r="D16" s="13">
        <v>100</v>
      </c>
      <c r="E16" s="13">
        <v>100</v>
      </c>
      <c r="F16" s="10">
        <f>AVERAGE(B16:E16)</f>
        <v>100</v>
      </c>
    </row>
    <row r="17" spans="1:6" s="9" customFormat="1" ht="6" customHeight="1" x14ac:dyDescent="0.5">
      <c r="A17" s="12"/>
      <c r="B17" s="11"/>
      <c r="C17" s="11"/>
      <c r="D17" s="11"/>
      <c r="E17" s="11"/>
      <c r="F17" s="10"/>
    </row>
    <row r="18" spans="1:6" s="8" customFormat="1" ht="24.95" customHeight="1" x14ac:dyDescent="0.5">
      <c r="A18" s="7" t="s">
        <v>6</v>
      </c>
      <c r="B18" s="6">
        <f>B9*100/B7</f>
        <v>1.9928259937462744</v>
      </c>
      <c r="C18" s="6">
        <f>C9*100/C7</f>
        <v>1.3180064759600392</v>
      </c>
      <c r="D18" s="6">
        <f>D9*100/D7</f>
        <v>1.8789381451044656</v>
      </c>
      <c r="E18" s="6">
        <f>E9*100/E7</f>
        <v>1.438035683050551</v>
      </c>
      <c r="F18" s="4">
        <f>AVERAGE(B18:E18)</f>
        <v>1.6569515744653325</v>
      </c>
    </row>
    <row r="19" spans="1:6" s="8" customFormat="1" ht="24.95" customHeight="1" x14ac:dyDescent="0.5">
      <c r="A19" s="7" t="s">
        <v>5</v>
      </c>
      <c r="B19" s="6">
        <f>B10*100/B7</f>
        <v>7.9907553622036538</v>
      </c>
      <c r="C19" s="6">
        <f>C10*100/C7</f>
        <v>9.4736555685093364</v>
      </c>
      <c r="D19" s="6">
        <f>D10*100/D7</f>
        <v>8.0158957395437991</v>
      </c>
      <c r="E19" s="6">
        <f>E10*100/E7</f>
        <v>10.675616582123491</v>
      </c>
      <c r="F19" s="4">
        <f>AVERAGE(B19:E19)</f>
        <v>9.0389808130950691</v>
      </c>
    </row>
    <row r="20" spans="1:6" s="8" customFormat="1" ht="24.95" customHeight="1" x14ac:dyDescent="0.5">
      <c r="A20" s="7" t="s">
        <v>4</v>
      </c>
      <c r="B20" s="6">
        <f>B11*100/B7</f>
        <v>51.342041140729741</v>
      </c>
      <c r="C20" s="6">
        <f>C11*100/C7</f>
        <v>55.919307947179277</v>
      </c>
      <c r="D20" s="6">
        <f>D11*100/D7</f>
        <v>54.988740179385495</v>
      </c>
      <c r="E20" s="6">
        <f>E11*100/E7</f>
        <v>50.371917089382542</v>
      </c>
      <c r="F20" s="4">
        <f>AVERAGE(B20:E20)</f>
        <v>53.155501589169269</v>
      </c>
    </row>
    <row r="21" spans="1:6" s="8" customFormat="1" ht="24.95" customHeight="1" x14ac:dyDescent="0.5">
      <c r="A21" s="7" t="s">
        <v>3</v>
      </c>
      <c r="B21" s="6">
        <f>B12*100/B7</f>
        <v>25.261913974671366</v>
      </c>
      <c r="C21" s="6">
        <f>C12*100/C7</f>
        <v>22.009682544001574</v>
      </c>
      <c r="D21" s="6">
        <v>22.1</v>
      </c>
      <c r="E21" s="6">
        <v>25.7</v>
      </c>
      <c r="F21" s="4">
        <f>AVERAGE(B21:E21)</f>
        <v>23.767899129668233</v>
      </c>
    </row>
    <row r="22" spans="1:6" ht="24.95" customHeight="1" x14ac:dyDescent="0.4">
      <c r="A22" s="7" t="s">
        <v>2</v>
      </c>
      <c r="B22" s="6">
        <f>B13*100/B7</f>
        <v>13.315415747257459</v>
      </c>
      <c r="C22" s="6">
        <f>C13*100/C7</f>
        <v>11.164647202506661</v>
      </c>
      <c r="D22" s="6">
        <f>D13*100/D7</f>
        <v>12.780962476063998</v>
      </c>
      <c r="E22" s="6">
        <f>E13*100/E7</f>
        <v>11.839251355606088</v>
      </c>
      <c r="F22" s="4">
        <f>AVERAGE(B22:E22)</f>
        <v>12.275069195358551</v>
      </c>
    </row>
    <row r="23" spans="1:6" ht="24.95" customHeight="1" x14ac:dyDescent="0.4">
      <c r="A23" s="7" t="s">
        <v>1</v>
      </c>
      <c r="B23" s="6">
        <f>B14*100/B7</f>
        <v>9.7256936092781021E-2</v>
      </c>
      <c r="C23" s="6">
        <f>C14*100/C7</f>
        <v>0.11470026184311599</v>
      </c>
      <c r="D23" s="6">
        <f>D14*100/D7</f>
        <v>0.17402463961466844</v>
      </c>
      <c r="E23" s="5" t="s">
        <v>0</v>
      </c>
      <c r="F23" s="4">
        <f>AVERAGE(B23:E23)</f>
        <v>0.12866061251685515</v>
      </c>
    </row>
    <row r="24" spans="1:6" ht="9" customHeight="1" x14ac:dyDescent="0.4">
      <c r="A24" s="3"/>
      <c r="B24" s="2"/>
      <c r="C24" s="2"/>
      <c r="D24" s="2"/>
      <c r="E24" s="2"/>
      <c r="F24" s="2"/>
    </row>
  </sheetData>
  <mergeCells count="3">
    <mergeCell ref="A4:A5"/>
    <mergeCell ref="B4:E4"/>
    <mergeCell ref="F4:F5"/>
  </mergeCells>
  <pageMargins left="1.2" right="0.21" top="0.4" bottom="0.21" header="0.4" footer="0.17"/>
  <pageSetup paperSize="9" firstPageNumber="11" orientation="landscape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2001-03-29T15:27:47Z</dcterms:created>
  <dcterms:modified xsi:type="dcterms:W3CDTF">2001-03-29T15:28:08Z</dcterms:modified>
</cp:coreProperties>
</file>