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53B1C0C1-7413-4455-AAA7-E066750D98A3}" xr6:coauthVersionLast="47" xr6:coauthVersionMax="47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0" i="1"/>
  <c r="C29" i="1"/>
  <c r="C28" i="1"/>
  <c r="E27" i="1" l="1"/>
  <c r="G27" i="1"/>
  <c r="C27" i="1"/>
  <c r="G23" i="1"/>
  <c r="C23" i="1" l="1"/>
  <c r="C22" i="1" s="1"/>
  <c r="C21" i="1" s="1"/>
  <c r="E23" i="1"/>
  <c r="E22" i="1" s="1"/>
  <c r="E21" i="1" s="1"/>
  <c r="G22" i="1"/>
  <c r="G21" i="1" l="1"/>
</calcChain>
</file>

<file path=xl/sharedStrings.xml><?xml version="1.0" encoding="utf-8"?>
<sst xmlns="http://schemas.openxmlformats.org/spreadsheetml/2006/main" count="35" uniqueCount="24">
  <si>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</si>
  <si>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</si>
  <si>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</si>
  <si>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</si>
  <si>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</si>
  <si>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</si>
  <si>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</si>
  <si>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</si>
  <si>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</si>
  <si>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</si>
  <si>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</si>
  <si>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</si>
  <si>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</si>
  <si>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</si>
  <si>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</si>
  <si>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</si>
  <si>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</si>
  <si>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</si>
  <si>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</si>
  <si>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</si>
  <si>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</si>
  <si>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</si>
  <si>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</si>
  <si>
    <t xml:space="preserve">               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</si>
</sst>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10" zoomScale="90" zoomScaleNormal="90" zoomScaleSheetLayoutView="90" zoomScalePageLayoutView="80" workbookViewId="0">
      <selection activeCell="M38" sqref="M38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23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1" t="s">
        <v>3</v>
      </c>
      <c r="D4" s="31"/>
      <c r="E4" s="31" t="s">
        <v>4</v>
      </c>
      <c r="F4" s="31"/>
      <c r="G4" s="31" t="s">
        <v>5</v>
      </c>
      <c r="H4" s="31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2" t="s">
        <v>6</v>
      </c>
      <c r="D5" s="32"/>
      <c r="E5" s="32"/>
      <c r="F5" s="32"/>
      <c r="G5" s="32"/>
      <c r="H5" s="32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312440</v>
      </c>
      <c r="D7" s="11"/>
      <c r="E7" s="11">
        <v>148243</v>
      </c>
      <c r="F7" s="11"/>
      <c r="G7" s="11">
        <v>164197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199754.18</v>
      </c>
      <c r="D8" s="11"/>
      <c r="E8" s="11">
        <v>110570.07</v>
      </c>
      <c r="F8" s="11"/>
      <c r="G8" s="11">
        <v>89184.12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190190.26</v>
      </c>
      <c r="D9" s="15"/>
      <c r="E9" s="15">
        <v>105056.42</v>
      </c>
      <c r="F9" s="15"/>
      <c r="G9" s="15">
        <v>85133.84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189072.67</v>
      </c>
      <c r="D10" s="16"/>
      <c r="E10" s="15">
        <v>104563.73</v>
      </c>
      <c r="F10" s="15"/>
      <c r="G10" s="15">
        <v>84508.94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1117.5899999999999</v>
      </c>
      <c r="D11" s="16"/>
      <c r="E11" s="15">
        <v>492.7</v>
      </c>
      <c r="F11" s="15"/>
      <c r="G11" s="15">
        <v>624.9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9563.93</v>
      </c>
      <c r="D12" s="16"/>
      <c r="E12" s="15">
        <v>5513.64</v>
      </c>
      <c r="F12" s="15"/>
      <c r="G12" s="15">
        <v>4050.28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112685.81</v>
      </c>
      <c r="D13" s="11"/>
      <c r="E13" s="11">
        <v>37672.93</v>
      </c>
      <c r="F13" s="11"/>
      <c r="G13" s="11">
        <v>75012.88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27300.98</v>
      </c>
      <c r="D14" s="16"/>
      <c r="E14" s="15">
        <v>2216.25</v>
      </c>
      <c r="F14" s="15"/>
      <c r="G14" s="15">
        <v>25084.74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27646.91</v>
      </c>
      <c r="D15" s="16"/>
      <c r="E15" s="15">
        <v>13259.21</v>
      </c>
      <c r="F15" s="15"/>
      <c r="G15" s="15">
        <v>14387.7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22</v>
      </c>
      <c r="C16" s="15">
        <v>46081.45</v>
      </c>
      <c r="D16" s="16"/>
      <c r="E16" s="15">
        <v>16987.71</v>
      </c>
      <c r="F16" s="15"/>
      <c r="G16" s="15">
        <v>29093.74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21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20</v>
      </c>
      <c r="C18" s="15">
        <v>11656.47</v>
      </c>
      <c r="D18" s="16"/>
      <c r="E18" s="15">
        <v>5209.7700000000004</v>
      </c>
      <c r="F18" s="15"/>
      <c r="G18" s="15">
        <v>6446.71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2" t="s">
        <v>17</v>
      </c>
      <c r="D19" s="32"/>
      <c r="E19" s="32"/>
      <c r="F19" s="32"/>
      <c r="G19" s="32"/>
      <c r="H19" s="32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SUM(C22,C27)</f>
        <v>99.966383945717581</v>
      </c>
      <c r="D21" s="22"/>
      <c r="E21" s="18">
        <f>SUM(E22,E27)</f>
        <v>100</v>
      </c>
      <c r="F21" s="18"/>
      <c r="G21" s="18">
        <f>SUM(G22,G27)</f>
        <v>100</v>
      </c>
      <c r="I21" s="18"/>
      <c r="J21" s="18"/>
      <c r="K21" s="18"/>
      <c r="L21" s="24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63.9</v>
      </c>
      <c r="D22" s="18"/>
      <c r="E22" s="18">
        <f>E23+E26</f>
        <v>74.599999999999994</v>
      </c>
      <c r="F22" s="18"/>
      <c r="G22" s="18">
        <f>G23+G26</f>
        <v>54.3</v>
      </c>
      <c r="H22" s="1"/>
      <c r="I22" s="26"/>
      <c r="J22" s="18"/>
      <c r="K22" s="18"/>
      <c r="L22" s="24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60.9</v>
      </c>
      <c r="D23" s="27"/>
      <c r="E23" s="23">
        <f>E24+E25</f>
        <v>70.899999999999991</v>
      </c>
      <c r="F23" s="23"/>
      <c r="G23" s="23">
        <f>G24+G25</f>
        <v>51.9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v>60.5</v>
      </c>
      <c r="D24" s="23"/>
      <c r="E24" s="23">
        <v>70.599999999999994</v>
      </c>
      <c r="F24" s="23"/>
      <c r="G24" s="23">
        <v>51.5</v>
      </c>
      <c r="H24" s="23" t="e">
        <v>#DIV/0!</v>
      </c>
      <c r="I24" s="26"/>
      <c r="J24" s="23"/>
      <c r="K24" s="23"/>
      <c r="L24" s="23"/>
      <c r="M24" s="24"/>
      <c r="N24" s="23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>
        <v>0.4</v>
      </c>
      <c r="D25" s="23"/>
      <c r="E25" s="23">
        <v>0.3</v>
      </c>
      <c r="F25" s="23"/>
      <c r="G25" s="23">
        <v>0.4</v>
      </c>
      <c r="H25" s="15"/>
      <c r="I25" s="26"/>
      <c r="J25" s="23"/>
      <c r="K25" s="23"/>
      <c r="L25" s="23"/>
      <c r="M25" s="24"/>
      <c r="N25" s="23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>
        <v>3</v>
      </c>
      <c r="D26" s="21"/>
      <c r="E26" s="23">
        <v>3.7</v>
      </c>
      <c r="F26" s="21"/>
      <c r="G26" s="23">
        <v>2.4</v>
      </c>
      <c r="H26" s="15"/>
      <c r="I26" s="26"/>
      <c r="J26" s="23"/>
      <c r="K26" s="23"/>
      <c r="L26" s="23"/>
      <c r="M26" s="24"/>
      <c r="N26" s="23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C28+C29+C32+C30</f>
        <v>36.066383945717575</v>
      </c>
      <c r="D27" s="22"/>
      <c r="E27" s="18">
        <f>E28+E29+E32+E30</f>
        <v>25.4</v>
      </c>
      <c r="F27" s="18"/>
      <c r="G27" s="18">
        <f>G28+G29+G32+G30</f>
        <v>45.7</v>
      </c>
      <c r="I27" s="26"/>
      <c r="J27" s="18"/>
      <c r="K27" s="18"/>
      <c r="L27" s="24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f>C14/C$7*100</f>
        <v>8.737991294328511</v>
      </c>
      <c r="D28" s="23"/>
      <c r="E28" s="23">
        <v>1.5</v>
      </c>
      <c r="F28" s="21"/>
      <c r="G28" s="23">
        <v>15.3</v>
      </c>
      <c r="H28" s="15"/>
      <c r="I28" s="26"/>
      <c r="J28" s="23"/>
      <c r="K28" s="23"/>
      <c r="L28" s="23"/>
      <c r="M28" s="24"/>
      <c r="N28" s="23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f>C15/C$7*100</f>
        <v>8.848710152349252</v>
      </c>
      <c r="D29" s="23"/>
      <c r="E29" s="23">
        <v>8.9</v>
      </c>
      <c r="F29" s="23"/>
      <c r="G29" s="23">
        <v>8.8000000000000007</v>
      </c>
      <c r="H29" s="15"/>
      <c r="I29" s="26"/>
      <c r="J29" s="23"/>
      <c r="K29" s="23"/>
      <c r="L29" s="23"/>
      <c r="M29" s="24"/>
      <c r="N29" s="23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22</v>
      </c>
      <c r="C30" s="23">
        <f>C16/C$7*100</f>
        <v>14.748895787991293</v>
      </c>
      <c r="D30" s="23"/>
      <c r="E30" s="23">
        <v>11.5</v>
      </c>
      <c r="F30" s="23"/>
      <c r="G30" s="23">
        <v>17.7</v>
      </c>
      <c r="H30" s="15"/>
      <c r="I30" s="26"/>
      <c r="J30" s="23"/>
      <c r="K30" s="23"/>
      <c r="L30" s="23"/>
      <c r="M30" s="24"/>
      <c r="N30" s="23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21</v>
      </c>
      <c r="C31" s="23"/>
      <c r="D31" s="23"/>
      <c r="E31" s="23"/>
      <c r="F31" s="23"/>
      <c r="G31" s="23"/>
      <c r="H31" s="15"/>
      <c r="I31" s="26"/>
      <c r="J31" s="23"/>
      <c r="K31" s="23"/>
      <c r="L31" s="23"/>
      <c r="M31" s="24"/>
      <c r="N31" s="23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f>C18/C$7*100</f>
        <v>3.7307867110485211</v>
      </c>
      <c r="D32" s="23"/>
      <c r="E32" s="23">
        <v>3.5</v>
      </c>
      <c r="F32" s="23"/>
      <c r="G32" s="23">
        <v>3.9</v>
      </c>
      <c r="H32" s="15"/>
      <c r="I32" s="26"/>
      <c r="J32" s="23"/>
      <c r="K32" s="23"/>
      <c r="L32" s="23"/>
      <c r="M32" s="24"/>
      <c r="N32" s="23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2022-08-11T06:44:56Z</cp:lastPrinted>
  <dcterms:created xsi:type="dcterms:W3CDTF">2021-07-12T08:29:10Z</dcterms:created>
  <dcterms:modified xsi:type="dcterms:W3CDTF">2022-08-11T06:44:57Z</dcterms:modified>
</cp:coreProperties>
</file>