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748574D-3026-45E3-8C0A-3F63E4BBAB06}" xr6:coauthVersionLast="47" xr6:coauthVersionMax="47" xr10:uidLastSave="{00000000-0000-0000-0000-000000000000}"/>
  <bookViews>
    <workbookView xWindow="-108" yWindow="-108" windowWidth="23256" windowHeight="12576" xr2:uid="{AF992831-4513-4D74-AED9-551B0CFA49C3}"/>
  </bookViews>
  <sheets>
    <sheet name="ตารางที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<sst xmlns="http://schemas.openxmlformats.org/spreadsheetml/2006/main" count="35" uniqueCount="24">
  <si>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</si>
  <si>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</si>
  <si>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</si>
  <si>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</si>
  <si>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</si>
  <si>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</si>
  <si>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</si>
  <si>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</si>
  <si>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</si>
  <si>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</si>
  <si>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</si>
  <si>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</si>
  <si>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</si>
  <si>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</si>
  <si>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</si>
  <si>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 2.4  อื่นๆ</t>
  </si>
  <si>
    <t xml:space="preserve">     2.3  เด็ก/ชรา/ป่วย/พิการ</t>
  </si>
  <si>
    <t>...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</si>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</sst>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88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88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1598-46BB-42E4-A6BB-5D024E3B0A3E}">
  <dimension ref="A1:Q29"/>
  <sheetViews>
    <sheetView tabSelected="1" zoomScaleNormal="100" workbookViewId="0">
      <selection activeCell="D23" sqref="D23"/>
    </sheetView>
  </sheetViews>
  <sheetFormatPr defaultColWidth="7.25" defaultRowHeight="24" customHeight="1" x14ac:dyDescent="0.35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7.25" style="1"/>
  </cols>
  <sheetData>
    <row r="1" spans="1:17" ht="18.75" customHeight="1" x14ac:dyDescent="0.4">
      <c r="A1" s="26" t="s">
        <v>23</v>
      </c>
    </row>
    <row r="2" spans="1:17" ht="13.5" customHeight="1" x14ac:dyDescent="0.35">
      <c r="A2" s="14"/>
      <c r="B2" s="14"/>
      <c r="C2" s="14"/>
      <c r="D2" s="14"/>
    </row>
    <row r="3" spans="1:17" s="22" customFormat="1" ht="32.25" customHeight="1" x14ac:dyDescent="0.35">
      <c r="A3" s="25" t="s">
        <v>22</v>
      </c>
      <c r="B3" s="24" t="s">
        <v>21</v>
      </c>
      <c r="C3" s="24" t="s">
        <v>20</v>
      </c>
      <c r="D3" s="24" t="s">
        <v>19</v>
      </c>
    </row>
    <row r="4" spans="1:17" s="22" customFormat="1" ht="24" customHeight="1" x14ac:dyDescent="0.35">
      <c r="A4" s="1"/>
      <c r="B4" s="23"/>
      <c r="C4" s="23" t="s">
        <v>18</v>
      </c>
      <c r="D4" s="23"/>
    </row>
    <row r="5" spans="1:17" s="2" customFormat="1" ht="24" customHeight="1" x14ac:dyDescent="0.35">
      <c r="A5" s="2" t="s">
        <v>13</v>
      </c>
      <c r="B5" s="21">
        <v>759010</v>
      </c>
      <c r="C5" s="21">
        <v>360042</v>
      </c>
      <c r="D5" s="21">
        <v>398968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5">
      <c r="A6" s="2" t="s">
        <v>12</v>
      </c>
      <c r="B6" s="11">
        <v>510544.6</v>
      </c>
      <c r="C6" s="11">
        <v>268697.03000000003</v>
      </c>
      <c r="D6" s="11">
        <v>241847.57</v>
      </c>
      <c r="E6" s="12"/>
      <c r="F6" s="19"/>
    </row>
    <row r="7" spans="1:17" s="2" customFormat="1" ht="24" customHeight="1" x14ac:dyDescent="0.35">
      <c r="A7" s="2" t="s">
        <v>11</v>
      </c>
      <c r="B7" s="11">
        <v>509754.63</v>
      </c>
      <c r="C7" s="11">
        <v>267907.07</v>
      </c>
      <c r="D7" s="11">
        <v>241847.57</v>
      </c>
      <c r="E7" s="12"/>
    </row>
    <row r="8" spans="1:17" s="2" customFormat="1" ht="24" customHeight="1" x14ac:dyDescent="0.35">
      <c r="A8" s="2" t="s">
        <v>10</v>
      </c>
      <c r="B8" s="11">
        <v>504101.16</v>
      </c>
      <c r="C8" s="11">
        <v>265465.61</v>
      </c>
      <c r="D8" s="11">
        <v>238635.55</v>
      </c>
      <c r="E8" s="12"/>
    </row>
    <row r="9" spans="1:17" s="2" customFormat="1" ht="24" customHeight="1" x14ac:dyDescent="0.35">
      <c r="A9" s="2" t="s">
        <v>8</v>
      </c>
      <c r="B9" s="11">
        <v>5653.47</v>
      </c>
      <c r="C9" s="11">
        <v>2441.4499999999998</v>
      </c>
      <c r="D9" s="11">
        <v>3212.02</v>
      </c>
      <c r="E9" s="18"/>
    </row>
    <row r="10" spans="1:17" s="2" customFormat="1" ht="24" customHeight="1" x14ac:dyDescent="0.35">
      <c r="A10" s="2" t="s">
        <v>6</v>
      </c>
      <c r="B10" s="11">
        <v>789.96</v>
      </c>
      <c r="C10" s="11">
        <v>789.96</v>
      </c>
      <c r="D10" s="11" t="s">
        <v>17</v>
      </c>
      <c r="E10" s="12"/>
      <c r="F10" s="17"/>
      <c r="G10" s="17"/>
      <c r="H10" s="17"/>
      <c r="I10" s="17"/>
      <c r="J10" s="17"/>
    </row>
    <row r="11" spans="1:17" s="2" customFormat="1" ht="24" customHeight="1" x14ac:dyDescent="0.35">
      <c r="A11" s="2" t="s">
        <v>4</v>
      </c>
      <c r="B11" s="11">
        <v>248465.4</v>
      </c>
      <c r="C11" s="11">
        <v>91344.97</v>
      </c>
      <c r="D11" s="11">
        <v>157120.43</v>
      </c>
      <c r="E11" s="12"/>
      <c r="F11" s="16"/>
      <c r="G11" s="16"/>
      <c r="H11" s="16"/>
      <c r="I11" s="16"/>
      <c r="J11" s="16"/>
    </row>
    <row r="12" spans="1:17" s="2" customFormat="1" ht="24" customHeight="1" x14ac:dyDescent="0.35">
      <c r="A12" s="2" t="s">
        <v>3</v>
      </c>
      <c r="B12" s="11">
        <v>84291.01</v>
      </c>
      <c r="C12" s="11">
        <v>5751.11</v>
      </c>
      <c r="D12" s="11">
        <v>78539.899999999994</v>
      </c>
      <c r="E12" s="12"/>
      <c r="F12" s="16"/>
      <c r="G12" s="16"/>
      <c r="H12" s="16"/>
      <c r="I12" s="16"/>
      <c r="J12" s="16"/>
    </row>
    <row r="13" spans="1:17" s="2" customFormat="1" ht="24" customHeight="1" x14ac:dyDescent="0.35">
      <c r="A13" s="2" t="s">
        <v>2</v>
      </c>
      <c r="B13" s="11">
        <v>57541.82</v>
      </c>
      <c r="C13" s="11">
        <v>28197.94</v>
      </c>
      <c r="D13" s="11">
        <v>29343.88</v>
      </c>
      <c r="E13" s="12"/>
      <c r="F13" s="17"/>
      <c r="G13" s="16"/>
      <c r="H13" s="16"/>
    </row>
    <row r="14" spans="1:17" s="2" customFormat="1" ht="24" customHeight="1" x14ac:dyDescent="0.35">
      <c r="A14" s="2" t="s">
        <v>16</v>
      </c>
      <c r="B14" s="11">
        <v>89734.67</v>
      </c>
      <c r="C14" s="11">
        <v>45800.800000000003</v>
      </c>
      <c r="D14" s="11">
        <v>43933.87</v>
      </c>
      <c r="F14" s="17"/>
      <c r="G14" s="16"/>
      <c r="H14" s="16"/>
    </row>
    <row r="15" spans="1:17" s="2" customFormat="1" ht="24" customHeight="1" x14ac:dyDescent="0.35">
      <c r="A15" s="2" t="s">
        <v>15</v>
      </c>
      <c r="B15" s="11">
        <v>16897.900000000001</v>
      </c>
      <c r="C15" s="11">
        <v>11595.12</v>
      </c>
      <c r="D15" s="11">
        <v>5302.78</v>
      </c>
      <c r="F15" s="17"/>
      <c r="G15" s="16"/>
      <c r="H15" s="16"/>
    </row>
    <row r="16" spans="1:17" s="2" customFormat="1" ht="24" customHeight="1" x14ac:dyDescent="0.35">
      <c r="A16" s="1"/>
      <c r="B16" s="14"/>
      <c r="C16" s="15" t="s">
        <v>14</v>
      </c>
      <c r="D16" s="14"/>
    </row>
    <row r="17" spans="1:9" s="2" customFormat="1" ht="27" customHeight="1" x14ac:dyDescent="0.6">
      <c r="A17" s="2" t="s">
        <v>13</v>
      </c>
      <c r="B17" s="13">
        <f>B18+B23</f>
        <v>100</v>
      </c>
      <c r="C17" s="13">
        <f>C18+C23</f>
        <v>100</v>
      </c>
      <c r="D17" s="13">
        <f>D18+D23</f>
        <v>100</v>
      </c>
      <c r="E17" s="12"/>
      <c r="F17" s="2" t="s">
        <v>7</v>
      </c>
    </row>
    <row r="18" spans="1:9" s="2" customFormat="1" ht="24" customHeight="1" x14ac:dyDescent="0.35">
      <c r="A18" s="2" t="s">
        <v>12</v>
      </c>
      <c r="B18" s="10">
        <f>(B6/$B$5)*100</f>
        <v>67.264541969144005</v>
      </c>
      <c r="C18" s="10">
        <f>(C6/$C$5)*100</f>
        <v>74.629357130556997</v>
      </c>
      <c r="D18" s="10">
        <f>(D6/$D$5)*100</f>
        <v>60.618287682220128</v>
      </c>
    </row>
    <row r="19" spans="1:9" s="2" customFormat="1" ht="24" customHeight="1" x14ac:dyDescent="0.35">
      <c r="A19" s="2" t="s">
        <v>11</v>
      </c>
      <c r="B19" s="10">
        <f>(B7/$B$5)*100</f>
        <v>67.160462971502355</v>
      </c>
      <c r="C19" s="10">
        <f>(C7/$C$5)*100</f>
        <v>74.409949394792832</v>
      </c>
      <c r="D19" s="10">
        <f>(D7/$D$5)*100</f>
        <v>60.618287682220128</v>
      </c>
      <c r="E19" s="7"/>
      <c r="F19" s="2" t="s">
        <v>7</v>
      </c>
    </row>
    <row r="20" spans="1:9" s="2" customFormat="1" ht="24" customHeight="1" x14ac:dyDescent="0.35">
      <c r="A20" s="2" t="s">
        <v>10</v>
      </c>
      <c r="B20" s="10">
        <f>(B8/$B$5)*100</f>
        <v>66.415615077535207</v>
      </c>
      <c r="C20" s="10">
        <f>(C8/$C$5)*100</f>
        <v>73.731845173618623</v>
      </c>
      <c r="D20" s="10">
        <f>(D8/$D$5)*100</f>
        <v>59.813205570371551</v>
      </c>
      <c r="E20" s="7"/>
      <c r="I20" s="1" t="s">
        <v>9</v>
      </c>
    </row>
    <row r="21" spans="1:9" s="2" customFormat="1" ht="24" customHeight="1" x14ac:dyDescent="0.35">
      <c r="A21" s="2" t="s">
        <v>8</v>
      </c>
      <c r="B21" s="10">
        <f>(B9/$B$5)*100</f>
        <v>0.74484789396714146</v>
      </c>
      <c r="C21" s="10">
        <f>(C9/$C$5)*100</f>
        <v>0.67810144372045478</v>
      </c>
      <c r="D21" s="10">
        <f>(D9/$D$5)*100</f>
        <v>0.80508211184856937</v>
      </c>
      <c r="E21" s="7"/>
      <c r="G21" s="2" t="s">
        <v>7</v>
      </c>
    </row>
    <row r="22" spans="1:9" s="2" customFormat="1" ht="24" customHeight="1" x14ac:dyDescent="0.35">
      <c r="A22" s="2" t="s">
        <v>6</v>
      </c>
      <c r="B22" s="10">
        <f>(B10/$B$5)*100</f>
        <v>0.10407768013596659</v>
      </c>
      <c r="C22" s="10">
        <f>(C10/$C$5)*100</f>
        <v>0.21940773576416087</v>
      </c>
      <c r="D22" s="11" t="s">
        <v>5</v>
      </c>
      <c r="E22" s="7"/>
    </row>
    <row r="23" spans="1:9" s="2" customFormat="1" ht="24" customHeight="1" x14ac:dyDescent="0.35">
      <c r="A23" s="2" t="s">
        <v>4</v>
      </c>
      <c r="B23" s="10">
        <f>(B11/$B$5)*100</f>
        <v>32.735458030855987</v>
      </c>
      <c r="C23" s="10">
        <f>(C11/$C$5)*100</f>
        <v>25.37064286944301</v>
      </c>
      <c r="D23" s="10">
        <f>(D11/$D$5)*100</f>
        <v>39.381712317779872</v>
      </c>
    </row>
    <row r="24" spans="1:9" s="2" customFormat="1" ht="24" customHeight="1" x14ac:dyDescent="0.35">
      <c r="A24" s="2" t="s">
        <v>3</v>
      </c>
      <c r="B24" s="10">
        <f>(B12/$B$5)*100</f>
        <v>11.105388598305685</v>
      </c>
      <c r="C24" s="10">
        <f>(C12/$C$5)*100</f>
        <v>1.59734419873237</v>
      </c>
      <c r="D24" s="10">
        <f>(D12/$D$5)*100</f>
        <v>19.685764271821299</v>
      </c>
      <c r="E24" s="7"/>
    </row>
    <row r="25" spans="1:9" s="2" customFormat="1" ht="24" customHeight="1" x14ac:dyDescent="0.35">
      <c r="A25" s="2" t="s">
        <v>2</v>
      </c>
      <c r="B25" s="10">
        <f>(B13/$B$5)*100</f>
        <v>7.5811675735497559</v>
      </c>
      <c r="C25" s="10">
        <f>(C13/$C$5)*100</f>
        <v>7.8318473955816259</v>
      </c>
      <c r="D25" s="10">
        <f>(D13/$D$5)*100</f>
        <v>7.3549457600609571</v>
      </c>
      <c r="E25" s="7"/>
    </row>
    <row r="26" spans="1:9" s="2" customFormat="1" ht="24" customHeight="1" x14ac:dyDescent="0.35">
      <c r="A26" s="9" t="s">
        <v>1</v>
      </c>
      <c r="B26" s="8">
        <f>(B14/$B$5)*100</f>
        <v>11.822593905218639</v>
      </c>
      <c r="C26" s="8">
        <f>(C14/$C$5)*100</f>
        <v>12.720960332405665</v>
      </c>
      <c r="D26" s="8">
        <f>(D14/$D$5)*100</f>
        <v>11.01187814561569</v>
      </c>
      <c r="E26" s="7"/>
    </row>
    <row r="27" spans="1:9" ht="10.5" customHeight="1" x14ac:dyDescent="0.35">
      <c r="A27" s="6"/>
      <c r="B27" s="5"/>
      <c r="C27" s="5"/>
    </row>
    <row r="28" spans="1:9" ht="24" customHeight="1" x14ac:dyDescent="0.4">
      <c r="A28" s="4" t="s">
        <v>0</v>
      </c>
      <c r="B28" s="4"/>
      <c r="C28" s="4"/>
      <c r="D28" s="4"/>
      <c r="E28" s="3"/>
    </row>
    <row r="29" spans="1:9" ht="24" customHeight="1" x14ac:dyDescent="0.35">
      <c r="B29" s="2"/>
      <c r="C29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2023-01-03T01:42:12Z</dcterms:created>
  <dcterms:modified xsi:type="dcterms:W3CDTF">2023-01-03T01:42:28Z</dcterms:modified>
</cp:coreProperties>
</file>