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ตารางประมวลผล\2565\ตารางอัพโหลด\2565\"/>
    </mc:Choice>
  </mc:AlternateContent>
  <xr:revisionPtr revIDLastSave="0" documentId="13_ncr:1_{B7B4DB85-5762-4128-AB4A-188F51BC5978}" xr6:coauthVersionLast="47" xr6:coauthVersionMax="47" xr10:uidLastSave="{00000000-0000-0000-0000-000000000000}"/>
  <bookViews>
    <workbookView xWindow="13410" yWindow="120" windowWidth="15705" windowHeight="15030" xr2:uid="{AA015F5D-1052-4D1D-AB51-4912F08157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9" i="1" l="1"/>
  <c r="B70" i="1"/>
  <c r="B71" i="1"/>
  <c r="B72" i="1"/>
  <c r="B73" i="1"/>
  <c r="B74" i="1"/>
  <c r="B75" i="1"/>
  <c r="B76" i="1"/>
  <c r="B77" i="1"/>
  <c r="B68" i="1"/>
  <c r="B57" i="1"/>
  <c r="B58" i="1"/>
  <c r="B59" i="1"/>
  <c r="B60" i="1"/>
  <c r="B61" i="1"/>
  <c r="B62" i="1"/>
  <c r="B63" i="1"/>
  <c r="B64" i="1"/>
  <c r="B65" i="1"/>
  <c r="B56" i="1"/>
  <c r="B44" i="1"/>
  <c r="B45" i="1"/>
  <c r="B46" i="1"/>
  <c r="B47" i="1"/>
  <c r="B48" i="1"/>
  <c r="B49" i="1"/>
  <c r="B50" i="1"/>
  <c r="B51" i="1"/>
  <c r="B52" i="1"/>
  <c r="B43" i="1"/>
  <c r="F69" i="1"/>
  <c r="F70" i="1"/>
  <c r="F71" i="1"/>
  <c r="F72" i="1"/>
  <c r="F73" i="1"/>
  <c r="F74" i="1"/>
  <c r="F75" i="1"/>
  <c r="F76" i="1"/>
  <c r="F77" i="1"/>
  <c r="F68" i="1"/>
  <c r="E69" i="1"/>
  <c r="E70" i="1"/>
  <c r="E71" i="1"/>
  <c r="E72" i="1"/>
  <c r="E73" i="1"/>
  <c r="E74" i="1"/>
  <c r="E75" i="1"/>
  <c r="E76" i="1"/>
  <c r="E77" i="1"/>
  <c r="E68" i="1"/>
  <c r="D69" i="1"/>
  <c r="D70" i="1"/>
  <c r="D71" i="1"/>
  <c r="D72" i="1"/>
  <c r="D73" i="1"/>
  <c r="D74" i="1"/>
  <c r="D75" i="1"/>
  <c r="D76" i="1"/>
  <c r="D77" i="1"/>
  <c r="D68" i="1"/>
  <c r="C69" i="1"/>
  <c r="C70" i="1"/>
  <c r="C71" i="1"/>
  <c r="C72" i="1"/>
  <c r="C73" i="1"/>
  <c r="C74" i="1"/>
  <c r="C75" i="1"/>
  <c r="C76" i="1"/>
  <c r="C77" i="1"/>
  <c r="C68" i="1"/>
  <c r="C56" i="1"/>
  <c r="C57" i="1"/>
  <c r="C58" i="1"/>
  <c r="C59" i="1"/>
  <c r="C60" i="1"/>
  <c r="C61" i="1"/>
  <c r="C62" i="1"/>
  <c r="C63" i="1"/>
  <c r="C64" i="1"/>
  <c r="C65" i="1"/>
  <c r="D57" i="1"/>
  <c r="D58" i="1"/>
  <c r="D59" i="1"/>
  <c r="D60" i="1"/>
  <c r="D61" i="1"/>
  <c r="D62" i="1"/>
  <c r="D63" i="1"/>
  <c r="D64" i="1"/>
  <c r="D65" i="1"/>
  <c r="E57" i="1"/>
  <c r="E58" i="1"/>
  <c r="E59" i="1"/>
  <c r="E60" i="1"/>
  <c r="E61" i="1"/>
  <c r="E62" i="1"/>
  <c r="E63" i="1"/>
  <c r="E64" i="1"/>
  <c r="E65" i="1"/>
  <c r="F57" i="1"/>
  <c r="F58" i="1"/>
  <c r="F59" i="1"/>
  <c r="F60" i="1"/>
  <c r="F61" i="1"/>
  <c r="F62" i="1"/>
  <c r="F63" i="1"/>
  <c r="F64" i="1"/>
  <c r="F65" i="1"/>
  <c r="F56" i="1"/>
  <c r="E56" i="1"/>
  <c r="D56" i="1"/>
  <c r="F44" i="1"/>
  <c r="F45" i="1"/>
  <c r="F46" i="1"/>
  <c r="F47" i="1"/>
  <c r="F48" i="1"/>
  <c r="F49" i="1"/>
  <c r="F50" i="1"/>
  <c r="F51" i="1"/>
  <c r="F52" i="1"/>
  <c r="E44" i="1"/>
  <c r="E45" i="1"/>
  <c r="E46" i="1"/>
  <c r="E47" i="1"/>
  <c r="E48" i="1"/>
  <c r="E49" i="1"/>
  <c r="E50" i="1"/>
  <c r="E51" i="1"/>
  <c r="E52" i="1"/>
  <c r="D44" i="1"/>
  <c r="D45" i="1"/>
  <c r="D46" i="1"/>
  <c r="D47" i="1"/>
  <c r="D48" i="1"/>
  <c r="D49" i="1"/>
  <c r="D50" i="1"/>
  <c r="D51" i="1"/>
  <c r="D52" i="1"/>
  <c r="F43" i="1"/>
  <c r="E43" i="1"/>
  <c r="D43" i="1"/>
  <c r="C44" i="1"/>
  <c r="C45" i="1"/>
  <c r="C46" i="1"/>
  <c r="C47" i="1"/>
  <c r="C48" i="1"/>
  <c r="C49" i="1"/>
  <c r="C50" i="1"/>
  <c r="C51" i="1"/>
  <c r="C52" i="1"/>
  <c r="C43" i="1"/>
  <c r="B31" i="1"/>
  <c r="B32" i="1"/>
  <c r="B33" i="1"/>
  <c r="B34" i="1"/>
  <c r="B35" i="1"/>
  <c r="B36" i="1"/>
  <c r="B37" i="1"/>
  <c r="B38" i="1"/>
  <c r="B39" i="1"/>
  <c r="B40" i="1"/>
  <c r="B30" i="1"/>
  <c r="B19" i="1"/>
  <c r="B20" i="1"/>
  <c r="B21" i="1"/>
  <c r="B22" i="1"/>
  <c r="B23" i="1"/>
  <c r="B24" i="1"/>
  <c r="B25" i="1"/>
  <c r="B26" i="1"/>
  <c r="B27" i="1"/>
  <c r="B28" i="1"/>
  <c r="B18" i="1"/>
  <c r="B15" i="1"/>
  <c r="B6" i="1"/>
  <c r="B7" i="1"/>
  <c r="B8" i="1"/>
  <c r="B9" i="1"/>
  <c r="B10" i="1"/>
  <c r="B11" i="1"/>
  <c r="B12" i="1"/>
  <c r="B13" i="1"/>
  <c r="B14" i="1"/>
  <c r="B5" i="1"/>
</calcChain>
</file>

<file path=xl/sharedStrings.xml><?xml version="1.0" encoding="utf-8"?>
<sst xmlns="http://schemas.openxmlformats.org/spreadsheetml/2006/main" count="85" uniqueCount="24">
  <si>
    <t>สถานภาพแรงงาน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</si>
  <si>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</si>
  <si>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</si>
  <si>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</si>
  <si>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</si>
  <si>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</si>
  <si>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1.1  กำลังแรงงานปัจจุบัน</t>
  </si>
  <si>
    <t xml:space="preserve">       1.1.1  ผู้มีงานทำ</t>
  </si>
  <si>
    <t xml:space="preserve">       1.1.2  ผู้ว่างงาน</t>
  </si>
  <si>
    <t xml:space="preserve">  1.2  ผู้ที่รอฤดูกาล</t>
  </si>
  <si>
    <t xml:space="preserve"> 2.1  ทำงานบ้าน</t>
  </si>
  <si>
    <t xml:space="preserve"> 2.2  เรียนหนังสือ</t>
  </si>
  <si>
    <t>ร้อยละ</t>
  </si>
  <si>
    <t>หมายเหตุ : ปรับใช้ค่าคาดประมาณประชากร ของประเทศไทยชุดใหม่ (พ.ศ. 2553-2583)</t>
  </si>
  <si>
    <t xml:space="preserve">ตารางที่  1  จำนวน และร้อยละของประชากรอายุ 15 ปีขึ้นไป จำแนกตามสถานภาพแรงงาน และเพศ จังหวัดบุรีรัมย์ </t>
  </si>
  <si>
    <t>เฉลี่ยปี</t>
  </si>
  <si>
    <t xml:space="preserve">               พ.ศ. 2565</t>
  </si>
  <si>
    <t>ไตรมาสที่ 1</t>
  </si>
  <si>
    <t>ไตรมาสที่ 2</t>
  </si>
  <si>
    <t>ไตรมาสที่ 3</t>
  </si>
  <si>
    <t>ไตรมาสที่ 4</t>
  </si>
  <si>
    <t>2. ผู้อยู่นอกกำลังแรงงาน</t>
  </si>
  <si>
    <t xml:space="preserve"> 2.4  อื่น ๆ</t>
  </si>
  <si>
    <t xml:space="preserve"> 2.3 เด็ก/ชรา/ป่วย/พิการ จนไม่สามารถทำงานได้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</si>
</sst>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5" fontId="2" fillId="0" borderId="0" xfId="0" applyNumberFormat="1" applyFont="1"/>
    <xf numFmtId="165" fontId="3" fillId="0" borderId="0" xfId="0" applyNumberFormat="1" applyFont="1"/>
    <xf numFmtId="164" fontId="4" fillId="0" borderId="0" xfId="1" applyNumberFormat="1" applyFont="1" applyFill="1" applyBorder="1"/>
    <xf numFmtId="164" fontId="5" fillId="0" borderId="0" xfId="1" applyNumberFormat="1" applyFont="1" applyFill="1" applyBorder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3" fillId="0" borderId="0" xfId="0" applyFont="1" applyBorder="1"/>
    <xf numFmtId="165" fontId="3" fillId="0" borderId="0" xfId="0" applyNumberFormat="1" applyFont="1" applyBorder="1"/>
    <xf numFmtId="164" fontId="5" fillId="0" borderId="0" xfId="1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164" fontId="3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0B86A-93A8-4832-9440-2F8AF8FD4CC8}">
  <dimension ref="A1:F80"/>
  <sheetViews>
    <sheetView tabSelected="1" view="pageBreakPreview" zoomScale="90" zoomScaleNormal="100" zoomScaleSheetLayoutView="90" workbookViewId="0">
      <selection activeCell="C73" sqref="C73"/>
    </sheetView>
  </sheetViews>
  <sheetFormatPr defaultRowHeight="15"/>
  <cols>
    <col min="1" max="1" width="40.28515625" customWidth="1"/>
    <col min="2" max="2" width="14.140625" customWidth="1"/>
    <col min="3" max="3" width="14.28515625" customWidth="1"/>
    <col min="4" max="4" width="14.85546875" customWidth="1"/>
    <col min="5" max="6" width="13.85546875" customWidth="1"/>
  </cols>
  <sheetData>
    <row r="1" spans="1:6" ht="21">
      <c r="A1" s="8" t="s">
        <v>14</v>
      </c>
      <c r="B1" s="8"/>
      <c r="C1" s="8"/>
      <c r="D1" s="8"/>
      <c r="E1" s="8"/>
      <c r="F1" s="8"/>
    </row>
    <row r="2" spans="1:6" ht="21">
      <c r="A2" s="8" t="s">
        <v>16</v>
      </c>
      <c r="B2" s="8"/>
      <c r="C2" s="8"/>
      <c r="D2" s="8"/>
      <c r="E2" s="8"/>
      <c r="F2" s="8"/>
    </row>
    <row r="3" spans="1:6" ht="21">
      <c r="A3" s="1" t="s">
        <v>0</v>
      </c>
      <c r="B3" s="1" t="s">
        <v>15</v>
      </c>
      <c r="C3" s="1" t="s">
        <v>17</v>
      </c>
      <c r="D3" s="1" t="s">
        <v>18</v>
      </c>
      <c r="E3" s="1" t="s">
        <v>19</v>
      </c>
      <c r="F3" s="1" t="s">
        <v>20</v>
      </c>
    </row>
    <row r="4" spans="1:6" ht="21">
      <c r="A4" s="2"/>
      <c r="B4" s="11" t="s">
        <v>3</v>
      </c>
      <c r="C4" s="11"/>
      <c r="D4" s="11"/>
      <c r="E4" s="11"/>
      <c r="F4" s="11"/>
    </row>
    <row r="5" spans="1:6" ht="21">
      <c r="A5" s="9" t="s">
        <v>4</v>
      </c>
      <c r="B5" s="6">
        <f>(C5+D5+E5+F5)/4</f>
        <v>977384.5</v>
      </c>
      <c r="C5" s="6">
        <v>978648</v>
      </c>
      <c r="D5" s="6">
        <v>977879</v>
      </c>
      <c r="E5" s="6">
        <v>977035</v>
      </c>
      <c r="F5" s="6">
        <v>975976</v>
      </c>
    </row>
    <row r="6" spans="1:6" ht="21">
      <c r="A6" s="3" t="s">
        <v>5</v>
      </c>
      <c r="B6" s="6">
        <f t="shared" ref="B6:B15" si="0">(C6+D6+E6+F6)/4</f>
        <v>673390.64500000002</v>
      </c>
      <c r="C6" s="7">
        <v>657315.88</v>
      </c>
      <c r="D6" s="7">
        <v>671945.49</v>
      </c>
      <c r="E6" s="7">
        <v>684681.4</v>
      </c>
      <c r="F6" s="7">
        <v>679619.81</v>
      </c>
    </row>
    <row r="7" spans="1:6" ht="21">
      <c r="A7" s="3" t="s">
        <v>6</v>
      </c>
      <c r="B7" s="6">
        <f t="shared" si="0"/>
        <v>670838.99</v>
      </c>
      <c r="C7" s="7">
        <v>652341.69999999995</v>
      </c>
      <c r="D7" s="7">
        <v>667805.85</v>
      </c>
      <c r="E7" s="7">
        <v>684681.4</v>
      </c>
      <c r="F7" s="7">
        <v>678527.01</v>
      </c>
    </row>
    <row r="8" spans="1:6" ht="21">
      <c r="A8" s="3" t="s">
        <v>7</v>
      </c>
      <c r="B8" s="6">
        <f t="shared" si="0"/>
        <v>655974.98749999993</v>
      </c>
      <c r="C8" s="7">
        <v>631827.35</v>
      </c>
      <c r="D8" s="7">
        <v>651487.78</v>
      </c>
      <c r="E8" s="7">
        <v>674715.09</v>
      </c>
      <c r="F8" s="7">
        <v>665869.73</v>
      </c>
    </row>
    <row r="9" spans="1:6" ht="21">
      <c r="A9" s="3" t="s">
        <v>8</v>
      </c>
      <c r="B9" s="6">
        <f t="shared" si="0"/>
        <v>14864.004999999999</v>
      </c>
      <c r="C9" s="7">
        <v>20514.36</v>
      </c>
      <c r="D9" s="7">
        <v>16318.07</v>
      </c>
      <c r="E9" s="7">
        <v>9966.31</v>
      </c>
      <c r="F9" s="7">
        <v>12657.28</v>
      </c>
    </row>
    <row r="10" spans="1:6" ht="21">
      <c r="A10" s="3" t="s">
        <v>9</v>
      </c>
      <c r="B10" s="6">
        <f t="shared" si="0"/>
        <v>2551.6550000000002</v>
      </c>
      <c r="C10" s="7">
        <v>4974.17</v>
      </c>
      <c r="D10" s="7">
        <v>4139.6400000000003</v>
      </c>
      <c r="E10" s="7">
        <v>0</v>
      </c>
      <c r="F10" s="7">
        <v>1092.81</v>
      </c>
    </row>
    <row r="11" spans="1:6" ht="21">
      <c r="A11" s="3" t="s">
        <v>21</v>
      </c>
      <c r="B11" s="6">
        <f t="shared" si="0"/>
        <v>303993.85249999998</v>
      </c>
      <c r="C11" s="7">
        <v>321332.12</v>
      </c>
      <c r="D11" s="7">
        <v>305933.51</v>
      </c>
      <c r="E11" s="7">
        <v>292353.59999999998</v>
      </c>
      <c r="F11" s="7">
        <v>296356.18</v>
      </c>
    </row>
    <row r="12" spans="1:6" ht="21">
      <c r="A12" s="3" t="s">
        <v>10</v>
      </c>
      <c r="B12" s="6">
        <f t="shared" si="0"/>
        <v>80944.802499999991</v>
      </c>
      <c r="C12" s="7">
        <v>92353.7</v>
      </c>
      <c r="D12" s="7">
        <v>75103.17</v>
      </c>
      <c r="E12" s="7">
        <v>74206.36</v>
      </c>
      <c r="F12" s="7">
        <v>82115.98</v>
      </c>
    </row>
    <row r="13" spans="1:6" ht="21">
      <c r="A13" s="3" t="s">
        <v>11</v>
      </c>
      <c r="B13" s="6">
        <f t="shared" si="0"/>
        <v>82289.63</v>
      </c>
      <c r="C13" s="7">
        <v>88518.58</v>
      </c>
      <c r="D13" s="7">
        <v>83214.02</v>
      </c>
      <c r="E13" s="7">
        <v>76165.78</v>
      </c>
      <c r="F13" s="7">
        <v>81260.14</v>
      </c>
    </row>
    <row r="14" spans="1:6" ht="21">
      <c r="A14" s="3" t="s">
        <v>23</v>
      </c>
      <c r="B14" s="6">
        <f t="shared" si="0"/>
        <v>128684.3125</v>
      </c>
      <c r="C14" s="7">
        <v>126205.43</v>
      </c>
      <c r="D14" s="7">
        <v>132161.75</v>
      </c>
      <c r="E14" s="7">
        <v>130599.31</v>
      </c>
      <c r="F14" s="7">
        <v>125770.76</v>
      </c>
    </row>
    <row r="15" spans="1:6" ht="21">
      <c r="A15" s="3" t="s">
        <v>22</v>
      </c>
      <c r="B15" s="6">
        <f t="shared" si="0"/>
        <v>12075.112499999999</v>
      </c>
      <c r="C15" s="7">
        <v>14254.42</v>
      </c>
      <c r="D15" s="7">
        <v>15454.57</v>
      </c>
      <c r="E15" s="7">
        <v>11382.16</v>
      </c>
      <c r="F15" s="7">
        <v>7209.3</v>
      </c>
    </row>
    <row r="16" spans="1:6" ht="21">
      <c r="A16" s="3"/>
      <c r="B16" s="7"/>
      <c r="C16" s="7"/>
      <c r="D16" s="7"/>
      <c r="E16" s="7"/>
      <c r="F16" s="7"/>
    </row>
    <row r="17" spans="1:6" ht="21">
      <c r="A17" s="10" t="s">
        <v>1</v>
      </c>
      <c r="B17" s="13" t="s">
        <v>3</v>
      </c>
      <c r="C17" s="13"/>
      <c r="D17" s="13"/>
      <c r="E17" s="13"/>
      <c r="F17" s="13"/>
    </row>
    <row r="18" spans="1:6" ht="21">
      <c r="A18" s="10" t="s">
        <v>4</v>
      </c>
      <c r="B18" s="6">
        <f>(C18+D18+E18+F18)/4</f>
        <v>464118.5</v>
      </c>
      <c r="C18" s="6">
        <v>464890</v>
      </c>
      <c r="D18" s="6">
        <v>464409</v>
      </c>
      <c r="E18" s="6">
        <v>463892</v>
      </c>
      <c r="F18" s="6">
        <v>463283</v>
      </c>
    </row>
    <row r="19" spans="1:6" ht="21">
      <c r="A19" s="3" t="s">
        <v>5</v>
      </c>
      <c r="B19" s="6">
        <f t="shared" ref="B19:B28" si="1">(C19+D19+E19+F19)/4</f>
        <v>369075.95499999996</v>
      </c>
      <c r="C19" s="7">
        <v>366830.05</v>
      </c>
      <c r="D19" s="7">
        <v>361150.82</v>
      </c>
      <c r="E19" s="7">
        <v>374212.78</v>
      </c>
      <c r="F19" s="7">
        <v>374110.17</v>
      </c>
    </row>
    <row r="20" spans="1:6" ht="21">
      <c r="A20" s="3" t="s">
        <v>6</v>
      </c>
      <c r="B20" s="6">
        <f t="shared" si="1"/>
        <v>367346.99</v>
      </c>
      <c r="C20" s="7">
        <v>363815.67999999999</v>
      </c>
      <c r="D20" s="7">
        <v>357743.94</v>
      </c>
      <c r="E20" s="7">
        <v>374212.78</v>
      </c>
      <c r="F20" s="7">
        <v>373615.56</v>
      </c>
    </row>
    <row r="21" spans="1:6" ht="21">
      <c r="A21" s="3" t="s">
        <v>7</v>
      </c>
      <c r="B21" s="6">
        <f t="shared" si="1"/>
        <v>357930.11249999999</v>
      </c>
      <c r="C21" s="7">
        <v>351450.63</v>
      </c>
      <c r="D21" s="7">
        <v>348425.49</v>
      </c>
      <c r="E21" s="7">
        <v>365882.89</v>
      </c>
      <c r="F21" s="7">
        <v>365961.44</v>
      </c>
    </row>
    <row r="22" spans="1:6" ht="21">
      <c r="A22" s="3" t="s">
        <v>8</v>
      </c>
      <c r="B22" s="6">
        <f t="shared" si="1"/>
        <v>9416.875</v>
      </c>
      <c r="C22" s="7">
        <v>12365.05</v>
      </c>
      <c r="D22" s="7">
        <v>9318.4500000000007</v>
      </c>
      <c r="E22" s="7">
        <v>8329.8799999999992</v>
      </c>
      <c r="F22" s="7">
        <v>7654.12</v>
      </c>
    </row>
    <row r="23" spans="1:6" ht="21">
      <c r="A23" s="3" t="s">
        <v>9</v>
      </c>
      <c r="B23" s="6">
        <f t="shared" si="1"/>
        <v>1728.9649999999999</v>
      </c>
      <c r="C23" s="7">
        <v>3014.36</v>
      </c>
      <c r="D23" s="7">
        <v>3406.89</v>
      </c>
      <c r="E23" s="16">
        <v>0</v>
      </c>
      <c r="F23" s="7">
        <v>494.61</v>
      </c>
    </row>
    <row r="24" spans="1:6" ht="21">
      <c r="A24" s="3" t="s">
        <v>21</v>
      </c>
      <c r="B24" s="6">
        <f t="shared" si="1"/>
        <v>95042.544999999998</v>
      </c>
      <c r="C24" s="7">
        <v>98059.95</v>
      </c>
      <c r="D24" s="7">
        <v>103258.18</v>
      </c>
      <c r="E24" s="7">
        <v>89679.22</v>
      </c>
      <c r="F24" s="7">
        <v>89172.83</v>
      </c>
    </row>
    <row r="25" spans="1:6" ht="21">
      <c r="A25" s="3" t="s">
        <v>10</v>
      </c>
      <c r="B25" s="6">
        <f t="shared" si="1"/>
        <v>5879.7174999999997</v>
      </c>
      <c r="C25" s="7">
        <v>8663.35</v>
      </c>
      <c r="D25" s="7">
        <v>6862.64</v>
      </c>
      <c r="E25" s="7">
        <v>3185.44</v>
      </c>
      <c r="F25" s="7">
        <v>4807.4399999999996</v>
      </c>
    </row>
    <row r="26" spans="1:6" ht="21">
      <c r="A26" s="3" t="s">
        <v>11</v>
      </c>
      <c r="B26" s="6">
        <f t="shared" si="1"/>
        <v>35241.597500000003</v>
      </c>
      <c r="C26" s="7">
        <v>35824.33</v>
      </c>
      <c r="D26" s="7">
        <v>34696.31</v>
      </c>
      <c r="E26" s="7">
        <v>32825.4</v>
      </c>
      <c r="F26" s="7">
        <v>37620.35</v>
      </c>
    </row>
    <row r="27" spans="1:6" ht="21">
      <c r="A27" s="3" t="s">
        <v>23</v>
      </c>
      <c r="B27" s="6">
        <f t="shared" si="1"/>
        <v>46119.547500000001</v>
      </c>
      <c r="C27" s="7">
        <v>44583.75</v>
      </c>
      <c r="D27" s="7">
        <v>51634.96</v>
      </c>
      <c r="E27" s="7">
        <v>45964.63</v>
      </c>
      <c r="F27" s="7">
        <v>42294.85</v>
      </c>
    </row>
    <row r="28" spans="1:6" ht="21">
      <c r="A28" s="3" t="s">
        <v>22</v>
      </c>
      <c r="B28" s="6">
        <f t="shared" si="1"/>
        <v>7801.68</v>
      </c>
      <c r="C28" s="7">
        <v>8988.52</v>
      </c>
      <c r="D28" s="7">
        <v>10064.27</v>
      </c>
      <c r="E28" s="7">
        <v>7703.75</v>
      </c>
      <c r="F28" s="7">
        <v>4450.18</v>
      </c>
    </row>
    <row r="29" spans="1:6" ht="21">
      <c r="A29" s="10" t="s">
        <v>2</v>
      </c>
      <c r="B29" s="13" t="s">
        <v>3</v>
      </c>
      <c r="C29" s="13"/>
      <c r="D29" s="13"/>
      <c r="E29" s="13"/>
      <c r="F29" s="13"/>
    </row>
    <row r="30" spans="1:6" ht="21">
      <c r="A30" s="10" t="s">
        <v>4</v>
      </c>
      <c r="B30" s="6">
        <f>(C30+D30+E30+F30)/4</f>
        <v>513266</v>
      </c>
      <c r="C30" s="6">
        <v>513758</v>
      </c>
      <c r="D30" s="6">
        <v>513470</v>
      </c>
      <c r="E30" s="17">
        <v>513143</v>
      </c>
      <c r="F30" s="6">
        <v>512693</v>
      </c>
    </row>
    <row r="31" spans="1:6" ht="21">
      <c r="A31" s="3" t="s">
        <v>5</v>
      </c>
      <c r="B31" s="6">
        <f t="shared" ref="B31:B40" si="2">(C31+D31+E31+F31)/4</f>
        <v>304314.69</v>
      </c>
      <c r="C31" s="7">
        <v>290485.83</v>
      </c>
      <c r="D31" s="7">
        <v>310794.67</v>
      </c>
      <c r="E31" s="16">
        <v>310468.62</v>
      </c>
      <c r="F31" s="7">
        <v>305509.64</v>
      </c>
    </row>
    <row r="32" spans="1:6" ht="21">
      <c r="A32" s="3" t="s">
        <v>6</v>
      </c>
      <c r="B32" s="6">
        <f t="shared" si="2"/>
        <v>303492</v>
      </c>
      <c r="C32" s="7">
        <v>288526.02</v>
      </c>
      <c r="D32" s="7">
        <v>310061.90999999997</v>
      </c>
      <c r="E32" s="16">
        <v>310468.62</v>
      </c>
      <c r="F32" s="7">
        <v>304911.45</v>
      </c>
    </row>
    <row r="33" spans="1:6" ht="21">
      <c r="A33" s="3" t="s">
        <v>7</v>
      </c>
      <c r="B33" s="6">
        <f t="shared" si="2"/>
        <v>298044.87</v>
      </c>
      <c r="C33" s="7">
        <v>280376.71000000002</v>
      </c>
      <c r="D33" s="7">
        <v>303062.28999999998</v>
      </c>
      <c r="E33" s="16">
        <v>308832.19</v>
      </c>
      <c r="F33" s="7">
        <v>299908.28999999998</v>
      </c>
    </row>
    <row r="34" spans="1:6" ht="21">
      <c r="A34" s="3" t="s">
        <v>8</v>
      </c>
      <c r="B34" s="6">
        <f t="shared" si="2"/>
        <v>5447.13</v>
      </c>
      <c r="C34" s="7">
        <v>8149.31</v>
      </c>
      <c r="D34" s="7">
        <v>6999.62</v>
      </c>
      <c r="E34" s="16">
        <v>1636.43</v>
      </c>
      <c r="F34" s="7">
        <v>5003.16</v>
      </c>
    </row>
    <row r="35" spans="1:6" ht="21">
      <c r="A35" s="3" t="s">
        <v>9</v>
      </c>
      <c r="B35" s="6">
        <f t="shared" si="2"/>
        <v>822.6875</v>
      </c>
      <c r="C35" s="7">
        <v>1959.81</v>
      </c>
      <c r="D35" s="7">
        <v>732.75</v>
      </c>
      <c r="E35" s="16">
        <v>0</v>
      </c>
      <c r="F35" s="7">
        <v>598.19000000000005</v>
      </c>
    </row>
    <row r="36" spans="1:6" ht="21">
      <c r="A36" s="3" t="s">
        <v>21</v>
      </c>
      <c r="B36" s="6">
        <f t="shared" si="2"/>
        <v>208951.31</v>
      </c>
      <c r="C36" s="7">
        <v>223272.17</v>
      </c>
      <c r="D36" s="7">
        <v>202675.33</v>
      </c>
      <c r="E36" s="16">
        <v>202674.38</v>
      </c>
      <c r="F36" s="7">
        <v>207183.35999999999</v>
      </c>
    </row>
    <row r="37" spans="1:6" ht="21">
      <c r="A37" s="3" t="s">
        <v>10</v>
      </c>
      <c r="B37" s="6">
        <f t="shared" si="2"/>
        <v>75065.084999999992</v>
      </c>
      <c r="C37" s="7">
        <v>83690.350000000006</v>
      </c>
      <c r="D37" s="7">
        <v>68240.53</v>
      </c>
      <c r="E37" s="16">
        <v>71020.92</v>
      </c>
      <c r="F37" s="7">
        <v>77308.539999999994</v>
      </c>
    </row>
    <row r="38" spans="1:6" ht="21">
      <c r="A38" s="3" t="s">
        <v>11</v>
      </c>
      <c r="B38" s="6">
        <f t="shared" si="2"/>
        <v>47048.032500000001</v>
      </c>
      <c r="C38" s="7">
        <v>52694.239999999998</v>
      </c>
      <c r="D38" s="7">
        <v>48517.72</v>
      </c>
      <c r="E38" s="16">
        <v>43340.38</v>
      </c>
      <c r="F38" s="7">
        <v>43639.79</v>
      </c>
    </row>
    <row r="39" spans="1:6" ht="21">
      <c r="A39" s="3" t="s">
        <v>23</v>
      </c>
      <c r="B39" s="6">
        <f t="shared" si="2"/>
        <v>82564.762499999983</v>
      </c>
      <c r="C39" s="7">
        <v>81621.679999999993</v>
      </c>
      <c r="D39" s="7">
        <v>80526.789999999994</v>
      </c>
      <c r="E39" s="16">
        <v>84634.67</v>
      </c>
      <c r="F39" s="7">
        <v>83475.91</v>
      </c>
    </row>
    <row r="40" spans="1:6" ht="21">
      <c r="A40" s="3" t="s">
        <v>22</v>
      </c>
      <c r="B40" s="6">
        <f t="shared" si="2"/>
        <v>4273.4349999999995</v>
      </c>
      <c r="C40" s="7">
        <v>5265.91</v>
      </c>
      <c r="D40" s="7">
        <v>5390.3</v>
      </c>
      <c r="E40" s="7">
        <v>3678.41</v>
      </c>
      <c r="F40" s="18">
        <v>2759.12</v>
      </c>
    </row>
    <row r="41" spans="1:6" ht="21">
      <c r="A41" s="3"/>
      <c r="B41" s="12" t="s">
        <v>12</v>
      </c>
      <c r="C41" s="12"/>
      <c r="D41" s="12"/>
      <c r="E41" s="12"/>
      <c r="F41" s="12"/>
    </row>
    <row r="42" spans="1:6" ht="21">
      <c r="A42" s="9" t="s">
        <v>4</v>
      </c>
      <c r="B42" s="4">
        <v>100</v>
      </c>
      <c r="C42" s="4">
        <v>100</v>
      </c>
      <c r="D42" s="4">
        <v>100</v>
      </c>
      <c r="E42" s="4">
        <v>100</v>
      </c>
      <c r="F42" s="4">
        <v>100</v>
      </c>
    </row>
    <row r="43" spans="1:6" ht="21">
      <c r="A43" s="3" t="s">
        <v>5</v>
      </c>
      <c r="B43" s="5">
        <f>B6*100/$B$5</f>
        <v>68.897209337778534</v>
      </c>
      <c r="C43" s="5">
        <f>C6*100/$C$5</f>
        <v>67.165710245154543</v>
      </c>
      <c r="D43" s="5">
        <f>D6*100/$D$5</f>
        <v>68.7145843197369</v>
      </c>
      <c r="E43" s="5">
        <f>E6*100/$E$5</f>
        <v>70.077469077361613</v>
      </c>
      <c r="F43" s="5">
        <f>F6*100/$F$5</f>
        <v>69.634889587448868</v>
      </c>
    </row>
    <row r="44" spans="1:6" ht="21">
      <c r="A44" s="3" t="s">
        <v>6</v>
      </c>
      <c r="B44" s="5">
        <f t="shared" ref="B44:B52" si="3">B7*100/$B$5</f>
        <v>68.636139615473752</v>
      </c>
      <c r="C44" s="5">
        <f t="shared" ref="C44:F52" si="4">C7*100/$C$5</f>
        <v>66.657439651437485</v>
      </c>
      <c r="D44" s="5">
        <f t="shared" ref="D44:D52" si="5">D7*100/$D$5</f>
        <v>68.291255871125159</v>
      </c>
      <c r="E44" s="5">
        <f t="shared" ref="E44:E52" si="6">E7*100/$E$5</f>
        <v>70.077469077361613</v>
      </c>
      <c r="F44" s="5">
        <f t="shared" ref="F44:F52" si="7">F7*100/$F$5</f>
        <v>69.522919620974292</v>
      </c>
    </row>
    <row r="45" spans="1:6" ht="21">
      <c r="A45" s="3" t="s">
        <v>7</v>
      </c>
      <c r="B45" s="5">
        <f t="shared" si="3"/>
        <v>67.115345854164858</v>
      </c>
      <c r="C45" s="5">
        <f t="shared" si="4"/>
        <v>64.561246740401046</v>
      </c>
      <c r="D45" s="5">
        <f t="shared" si="5"/>
        <v>66.622535098923279</v>
      </c>
      <c r="E45" s="5">
        <f t="shared" si="6"/>
        <v>69.057412477546862</v>
      </c>
      <c r="F45" s="5">
        <f t="shared" si="7"/>
        <v>68.226035271359137</v>
      </c>
    </row>
    <row r="46" spans="1:6" ht="21">
      <c r="A46" s="3" t="s">
        <v>8</v>
      </c>
      <c r="B46" s="5">
        <f t="shared" si="3"/>
        <v>1.5207940170935799</v>
      </c>
      <c r="C46" s="5">
        <f t="shared" si="4"/>
        <v>2.0961939328543053</v>
      </c>
      <c r="D46" s="5">
        <f t="shared" si="5"/>
        <v>1.6687207722018778</v>
      </c>
      <c r="E46" s="5">
        <f t="shared" si="6"/>
        <v>1.0200565998147457</v>
      </c>
      <c r="F46" s="5">
        <f t="shared" si="7"/>
        <v>1.2968843496151545</v>
      </c>
    </row>
    <row r="47" spans="1:6" ht="21">
      <c r="A47" s="3" t="s">
        <v>9</v>
      </c>
      <c r="B47" s="5">
        <f t="shared" si="3"/>
        <v>0.26106972230478387</v>
      </c>
      <c r="C47" s="5">
        <f t="shared" si="4"/>
        <v>0.50826957189919153</v>
      </c>
      <c r="D47" s="5">
        <f t="shared" si="5"/>
        <v>0.42332844861174035</v>
      </c>
      <c r="E47" s="5">
        <f t="shared" si="6"/>
        <v>0</v>
      </c>
      <c r="F47" s="5">
        <f t="shared" si="7"/>
        <v>0.11197099108994484</v>
      </c>
    </row>
    <row r="48" spans="1:6" ht="21">
      <c r="A48" s="3" t="s">
        <v>21</v>
      </c>
      <c r="B48" s="5">
        <f t="shared" si="3"/>
        <v>31.102790406436768</v>
      </c>
      <c r="C48" s="5">
        <f t="shared" si="4"/>
        <v>32.834289754845457</v>
      </c>
      <c r="D48" s="5">
        <f t="shared" si="5"/>
        <v>31.2854156802631</v>
      </c>
      <c r="E48" s="5">
        <f t="shared" si="6"/>
        <v>29.922530922638387</v>
      </c>
      <c r="F48" s="5">
        <f t="shared" si="7"/>
        <v>30.365109387935767</v>
      </c>
    </row>
    <row r="49" spans="1:6" ht="21">
      <c r="A49" s="3" t="s">
        <v>10</v>
      </c>
      <c r="B49" s="5">
        <f t="shared" si="3"/>
        <v>8.2817767726007521</v>
      </c>
      <c r="C49" s="5">
        <f t="shared" si="4"/>
        <v>9.4368659620210735</v>
      </c>
      <c r="D49" s="5">
        <f t="shared" si="5"/>
        <v>7.6802109463440775</v>
      </c>
      <c r="E49" s="5">
        <f t="shared" si="6"/>
        <v>7.5950564718766476</v>
      </c>
      <c r="F49" s="5">
        <f t="shared" si="7"/>
        <v>8.4137294359697368</v>
      </c>
    </row>
    <row r="50" spans="1:6" ht="21">
      <c r="A50" s="3" t="s">
        <v>11</v>
      </c>
      <c r="B50" s="5">
        <f t="shared" si="3"/>
        <v>8.4193712914415979</v>
      </c>
      <c r="C50" s="5">
        <f t="shared" si="4"/>
        <v>9.044986552877031</v>
      </c>
      <c r="D50" s="5">
        <f t="shared" si="5"/>
        <v>8.5096438311897487</v>
      </c>
      <c r="E50" s="5">
        <f t="shared" si="6"/>
        <v>7.79560404693793</v>
      </c>
      <c r="F50" s="5">
        <f t="shared" si="7"/>
        <v>8.3260387550513535</v>
      </c>
    </row>
    <row r="51" spans="1:6" ht="21">
      <c r="A51" s="3" t="s">
        <v>23</v>
      </c>
      <c r="B51" s="5">
        <f t="shared" si="3"/>
        <v>13.166191248173059</v>
      </c>
      <c r="C51" s="5">
        <f t="shared" si="4"/>
        <v>12.895896175131405</v>
      </c>
      <c r="D51" s="5">
        <f t="shared" si="5"/>
        <v>13.515143489122888</v>
      </c>
      <c r="E51" s="5">
        <f t="shared" si="6"/>
        <v>13.366901902183647</v>
      </c>
      <c r="F51" s="5">
        <f t="shared" si="7"/>
        <v>12.886665245866702</v>
      </c>
    </row>
    <row r="52" spans="1:6" ht="21">
      <c r="A52" s="14" t="s">
        <v>22</v>
      </c>
      <c r="B52" s="5">
        <f t="shared" si="3"/>
        <v>1.235451605790761</v>
      </c>
      <c r="C52" s="5">
        <f t="shared" si="4"/>
        <v>1.456542086633805</v>
      </c>
      <c r="D52" s="5">
        <f t="shared" si="5"/>
        <v>1.5804174136063869</v>
      </c>
      <c r="E52" s="5">
        <f t="shared" si="6"/>
        <v>1.1649695251449539</v>
      </c>
      <c r="F52" s="5">
        <f t="shared" si="7"/>
        <v>0.73867595104797656</v>
      </c>
    </row>
    <row r="53" spans="1:6" ht="21">
      <c r="A53" s="14"/>
      <c r="B53" s="15"/>
      <c r="C53" s="15"/>
      <c r="D53" s="15"/>
      <c r="E53" s="15"/>
      <c r="F53" s="15"/>
    </row>
    <row r="54" spans="1:6" ht="21">
      <c r="A54" s="10" t="s">
        <v>1</v>
      </c>
      <c r="B54" s="12" t="s">
        <v>12</v>
      </c>
      <c r="C54" s="12"/>
      <c r="D54" s="12"/>
      <c r="E54" s="12"/>
      <c r="F54" s="12"/>
    </row>
    <row r="55" spans="1:6" ht="21">
      <c r="A55" s="10" t="s">
        <v>4</v>
      </c>
      <c r="B55" s="4">
        <v>100</v>
      </c>
      <c r="C55" s="4">
        <v>100</v>
      </c>
      <c r="D55" s="4">
        <v>100</v>
      </c>
      <c r="E55" s="4">
        <v>100</v>
      </c>
      <c r="F55" s="4">
        <v>100</v>
      </c>
    </row>
    <row r="56" spans="1:6" ht="21">
      <c r="A56" s="3" t="s">
        <v>5</v>
      </c>
      <c r="B56" s="5">
        <f>B19*100/$B$18</f>
        <v>79.521922741713581</v>
      </c>
      <c r="C56" s="5">
        <f>C19*100/$C$18</f>
        <v>78.906848932005417</v>
      </c>
      <c r="D56" s="5">
        <f>D19*100/$D$18</f>
        <v>77.765680682329588</v>
      </c>
      <c r="E56" s="5">
        <f>E19*100/$E$18</f>
        <v>80.668082226035366</v>
      </c>
      <c r="F56" s="5">
        <f>F19*100/$F$18</f>
        <v>80.751974495071053</v>
      </c>
    </row>
    <row r="57" spans="1:6" ht="21">
      <c r="A57" s="3" t="s">
        <v>6</v>
      </c>
      <c r="B57" s="5">
        <f t="shared" ref="B57:B65" si="8">B20*100/$B$18</f>
        <v>79.149396113277106</v>
      </c>
      <c r="C57" s="5">
        <f t="shared" ref="C57:C65" si="9">C20*100/$C$18</f>
        <v>78.258443932973393</v>
      </c>
      <c r="D57" s="5">
        <f t="shared" ref="D57:D65" si="10">D20*100/$D$18</f>
        <v>77.032085941486926</v>
      </c>
      <c r="E57" s="5">
        <f t="shared" ref="E57:E65" si="11">E20*100/$E$18</f>
        <v>80.668082226035366</v>
      </c>
      <c r="F57" s="5">
        <f t="shared" ref="F57:F65" si="12">F20*100/$F$18</f>
        <v>80.645212537477093</v>
      </c>
    </row>
    <row r="58" spans="1:6" ht="21">
      <c r="A58" s="3" t="s">
        <v>7</v>
      </c>
      <c r="B58" s="5">
        <f t="shared" si="8"/>
        <v>77.120414829402407</v>
      </c>
      <c r="C58" s="5">
        <f t="shared" si="9"/>
        <v>75.598664200133371</v>
      </c>
      <c r="D58" s="5">
        <f t="shared" si="10"/>
        <v>75.025567979948704</v>
      </c>
      <c r="E58" s="5">
        <f t="shared" si="11"/>
        <v>78.872429358557596</v>
      </c>
      <c r="F58" s="5">
        <f t="shared" si="12"/>
        <v>78.993064714224346</v>
      </c>
    </row>
    <row r="59" spans="1:6" ht="21">
      <c r="A59" s="3" t="s">
        <v>8</v>
      </c>
      <c r="B59" s="5">
        <f t="shared" si="8"/>
        <v>2.0289807452191626</v>
      </c>
      <c r="C59" s="5">
        <f t="shared" si="9"/>
        <v>2.6597797328400268</v>
      </c>
      <c r="D59" s="5">
        <f t="shared" si="10"/>
        <v>2.0065179615382132</v>
      </c>
      <c r="E59" s="5">
        <f t="shared" si="11"/>
        <v>1.7956507118036091</v>
      </c>
      <c r="F59" s="5">
        <f t="shared" si="12"/>
        <v>1.6521478232527418</v>
      </c>
    </row>
    <row r="60" spans="1:6" ht="21">
      <c r="A60" s="3" t="s">
        <v>9</v>
      </c>
      <c r="B60" s="5">
        <f t="shared" si="8"/>
        <v>0.37252662843648765</v>
      </c>
      <c r="C60" s="5">
        <f t="shared" si="9"/>
        <v>0.64840284798554493</v>
      </c>
      <c r="D60" s="5">
        <f t="shared" si="10"/>
        <v>0.7335968941170391</v>
      </c>
      <c r="E60" s="5">
        <f t="shared" si="11"/>
        <v>0</v>
      </c>
      <c r="F60" s="5">
        <f t="shared" si="12"/>
        <v>0.10676195759395445</v>
      </c>
    </row>
    <row r="61" spans="1:6" ht="21">
      <c r="A61" s="3" t="s">
        <v>21</v>
      </c>
      <c r="B61" s="5">
        <f t="shared" si="8"/>
        <v>20.478077258286408</v>
      </c>
      <c r="C61" s="5">
        <f t="shared" si="9"/>
        <v>21.09315106799458</v>
      </c>
      <c r="D61" s="5">
        <f t="shared" si="10"/>
        <v>22.234319317670415</v>
      </c>
      <c r="E61" s="5">
        <f t="shared" si="11"/>
        <v>19.33191777396463</v>
      </c>
      <c r="F61" s="5">
        <f t="shared" si="12"/>
        <v>19.248025504928954</v>
      </c>
    </row>
    <row r="62" spans="1:6" ht="21">
      <c r="A62" s="3" t="s">
        <v>10</v>
      </c>
      <c r="B62" s="5">
        <f t="shared" si="8"/>
        <v>1.2668569557128191</v>
      </c>
      <c r="C62" s="5">
        <f t="shared" si="9"/>
        <v>1.8635268558153542</v>
      </c>
      <c r="D62" s="5">
        <f t="shared" si="10"/>
        <v>1.4777146868385411</v>
      </c>
      <c r="E62" s="5">
        <f t="shared" si="11"/>
        <v>0.68667707138730572</v>
      </c>
      <c r="F62" s="5">
        <f t="shared" si="12"/>
        <v>1.0376897058601329</v>
      </c>
    </row>
    <row r="63" spans="1:6" ht="21">
      <c r="A63" s="3" t="s">
        <v>11</v>
      </c>
      <c r="B63" s="5">
        <f t="shared" si="8"/>
        <v>7.593232655022371</v>
      </c>
      <c r="C63" s="5">
        <f t="shared" si="9"/>
        <v>7.7059799092258388</v>
      </c>
      <c r="D63" s="5">
        <f t="shared" si="10"/>
        <v>7.4710675288377271</v>
      </c>
      <c r="E63" s="5">
        <f t="shared" si="11"/>
        <v>7.0760866753468479</v>
      </c>
      <c r="F63" s="5">
        <f t="shared" si="12"/>
        <v>8.1203821422327174</v>
      </c>
    </row>
    <row r="64" spans="1:6" ht="21">
      <c r="A64" s="3" t="s">
        <v>23</v>
      </c>
      <c r="B64" s="5">
        <f t="shared" si="8"/>
        <v>9.9370198559204166</v>
      </c>
      <c r="C64" s="5">
        <f t="shared" si="9"/>
        <v>9.59017186861408</v>
      </c>
      <c r="D64" s="5">
        <f t="shared" si="10"/>
        <v>11.11842363089432</v>
      </c>
      <c r="E64" s="5">
        <f t="shared" si="11"/>
        <v>9.9084765419537302</v>
      </c>
      <c r="F64" s="5">
        <f t="shared" si="12"/>
        <v>9.1293766445131812</v>
      </c>
    </row>
    <row r="65" spans="1:6" ht="21">
      <c r="A65" s="14" t="s">
        <v>22</v>
      </c>
      <c r="B65" s="5">
        <f t="shared" si="8"/>
        <v>1.6809672529752639</v>
      </c>
      <c r="C65" s="5">
        <f t="shared" si="9"/>
        <v>1.9334724343393062</v>
      </c>
      <c r="D65" s="5">
        <f t="shared" si="10"/>
        <v>2.1671134710998281</v>
      </c>
      <c r="E65" s="5">
        <f t="shared" si="11"/>
        <v>1.6606774852767454</v>
      </c>
      <c r="F65" s="5">
        <f t="shared" si="12"/>
        <v>0.9605748538150547</v>
      </c>
    </row>
    <row r="66" spans="1:6" ht="21">
      <c r="A66" s="10" t="s">
        <v>2</v>
      </c>
      <c r="B66" s="12" t="s">
        <v>12</v>
      </c>
      <c r="C66" s="12"/>
      <c r="D66" s="12"/>
      <c r="E66" s="12"/>
      <c r="F66" s="12"/>
    </row>
    <row r="67" spans="1:6" ht="21">
      <c r="A67" s="10" t="s">
        <v>4</v>
      </c>
      <c r="B67" s="4">
        <v>100</v>
      </c>
      <c r="C67" s="4">
        <v>100</v>
      </c>
      <c r="D67" s="4">
        <v>100</v>
      </c>
      <c r="E67" s="4">
        <v>100</v>
      </c>
      <c r="F67" s="4">
        <v>100</v>
      </c>
    </row>
    <row r="68" spans="1:6" ht="21">
      <c r="A68" s="3" t="s">
        <v>5</v>
      </c>
      <c r="B68" s="5">
        <f>B31*100/$B$30</f>
        <v>59.289859449096568</v>
      </c>
      <c r="C68" s="5">
        <f>C31*100/$C$30</f>
        <v>56.541373564985847</v>
      </c>
      <c r="D68" s="5">
        <f>D31*100/$D$30</f>
        <v>60.528301556079228</v>
      </c>
      <c r="E68" s="5">
        <f>E31*100/$E$30</f>
        <v>60.50333337880474</v>
      </c>
      <c r="F68" s="5">
        <f>F31*100/$F$30</f>
        <v>59.589196653747955</v>
      </c>
    </row>
    <row r="69" spans="1:6" ht="21">
      <c r="A69" s="3" t="s">
        <v>6</v>
      </c>
      <c r="B69" s="5">
        <f t="shared" ref="B69:B77" si="13">B32*100/$B$30</f>
        <v>59.1295741389455</v>
      </c>
      <c r="C69" s="5">
        <f t="shared" ref="C69:C77" si="14">C32*100/$C$30</f>
        <v>56.159907972235956</v>
      </c>
      <c r="D69" s="5">
        <f t="shared" ref="D69:D77" si="15">D32*100/$D$30</f>
        <v>60.385594095078574</v>
      </c>
      <c r="E69" s="5">
        <f t="shared" ref="E69:E77" si="16">E32*100/$E$30</f>
        <v>60.50333337880474</v>
      </c>
      <c r="F69" s="5">
        <f t="shared" ref="F69:F77" si="17">F32*100/$F$30</f>
        <v>59.47252059224526</v>
      </c>
    </row>
    <row r="70" spans="1:6" ht="21">
      <c r="A70" s="3" t="s">
        <v>7</v>
      </c>
      <c r="B70" s="5">
        <f t="shared" si="13"/>
        <v>58.068305712827268</v>
      </c>
      <c r="C70" s="5">
        <f t="shared" si="14"/>
        <v>54.573692283137206</v>
      </c>
      <c r="D70" s="5">
        <f t="shared" si="15"/>
        <v>59.022394687128745</v>
      </c>
      <c r="E70" s="5">
        <f t="shared" si="16"/>
        <v>60.184430071149755</v>
      </c>
      <c r="F70" s="5">
        <f t="shared" si="17"/>
        <v>58.49666174494287</v>
      </c>
    </row>
    <row r="71" spans="1:6" ht="21">
      <c r="A71" s="3" t="s">
        <v>8</v>
      </c>
      <c r="B71" s="5">
        <f t="shared" si="13"/>
        <v>1.061268426118231</v>
      </c>
      <c r="C71" s="5">
        <f t="shared" si="14"/>
        <v>1.5862156890987587</v>
      </c>
      <c r="D71" s="5">
        <f t="shared" si="15"/>
        <v>1.3631994079498315</v>
      </c>
      <c r="E71" s="5">
        <f t="shared" si="16"/>
        <v>0.31890330765498115</v>
      </c>
      <c r="F71" s="5">
        <f t="shared" si="17"/>
        <v>0.9758588473023817</v>
      </c>
    </row>
    <row r="72" spans="1:6" ht="21">
      <c r="A72" s="3" t="s">
        <v>9</v>
      </c>
      <c r="B72" s="5">
        <f t="shared" si="13"/>
        <v>0.16028482307419545</v>
      </c>
      <c r="C72" s="5">
        <f t="shared" si="14"/>
        <v>0.38146559274989394</v>
      </c>
      <c r="D72" s="5">
        <f t="shared" si="15"/>
        <v>0.14270551346719379</v>
      </c>
      <c r="E72" s="5">
        <f t="shared" si="16"/>
        <v>0</v>
      </c>
      <c r="F72" s="5">
        <f t="shared" si="17"/>
        <v>0.11667606150269266</v>
      </c>
    </row>
    <row r="73" spans="1:6" ht="21">
      <c r="A73" s="3" t="s">
        <v>21</v>
      </c>
      <c r="B73" s="5">
        <f t="shared" si="13"/>
        <v>40.710140550903432</v>
      </c>
      <c r="C73" s="5">
        <f t="shared" si="14"/>
        <v>43.458626435014153</v>
      </c>
      <c r="D73" s="5">
        <f t="shared" si="15"/>
        <v>39.471698443920772</v>
      </c>
      <c r="E73" s="5">
        <f t="shared" si="16"/>
        <v>39.49666662119526</v>
      </c>
      <c r="F73" s="5">
        <f t="shared" si="17"/>
        <v>40.410803346252045</v>
      </c>
    </row>
    <row r="74" spans="1:6" ht="21">
      <c r="A74" s="3" t="s">
        <v>10</v>
      </c>
      <c r="B74" s="5">
        <f t="shared" si="13"/>
        <v>14.624986848924337</v>
      </c>
      <c r="C74" s="5">
        <f t="shared" si="14"/>
        <v>16.289838795697587</v>
      </c>
      <c r="D74" s="5">
        <f t="shared" si="15"/>
        <v>13.290071474477575</v>
      </c>
      <c r="E74" s="5">
        <f t="shared" si="16"/>
        <v>13.840375879628096</v>
      </c>
      <c r="F74" s="5">
        <f t="shared" si="17"/>
        <v>15.078914672133225</v>
      </c>
    </row>
    <row r="75" spans="1:6" ht="21">
      <c r="A75" s="3" t="s">
        <v>11</v>
      </c>
      <c r="B75" s="5">
        <f t="shared" si="13"/>
        <v>9.1664034827944967</v>
      </c>
      <c r="C75" s="5">
        <f t="shared" si="14"/>
        <v>10.256626660801389</v>
      </c>
      <c r="D75" s="5">
        <f t="shared" si="15"/>
        <v>9.448988256373303</v>
      </c>
      <c r="E75" s="5">
        <f t="shared" si="16"/>
        <v>8.4460627934123629</v>
      </c>
      <c r="F75" s="5">
        <f t="shared" si="17"/>
        <v>8.51187552785</v>
      </c>
    </row>
    <row r="76" spans="1:6" ht="21">
      <c r="A76" s="3" t="s">
        <v>23</v>
      </c>
      <c r="B76" s="5">
        <f t="shared" si="13"/>
        <v>16.086154644959919</v>
      </c>
      <c r="C76" s="5">
        <f t="shared" si="14"/>
        <v>15.887184238493608</v>
      </c>
      <c r="D76" s="5">
        <f t="shared" si="15"/>
        <v>15.682861705649792</v>
      </c>
      <c r="E76" s="5">
        <f t="shared" si="16"/>
        <v>16.493388782464148</v>
      </c>
      <c r="F76" s="5">
        <f t="shared" si="17"/>
        <v>16.281850932234299</v>
      </c>
    </row>
    <row r="77" spans="1:6" ht="21">
      <c r="A77" s="14" t="s">
        <v>22</v>
      </c>
      <c r="B77" s="5">
        <f t="shared" si="13"/>
        <v>0.83259654837842356</v>
      </c>
      <c r="C77" s="5">
        <f t="shared" si="14"/>
        <v>1.0249786864632764</v>
      </c>
      <c r="D77" s="5">
        <f t="shared" si="15"/>
        <v>1.0497789549535512</v>
      </c>
      <c r="E77" s="5">
        <f t="shared" si="16"/>
        <v>0.71683916569065542</v>
      </c>
      <c r="F77" s="5">
        <f t="shared" si="17"/>
        <v>0.53816221403451969</v>
      </c>
    </row>
    <row r="78" spans="1:6" ht="21">
      <c r="A78" s="14"/>
      <c r="B78" s="15"/>
      <c r="C78" s="15"/>
      <c r="D78" s="15"/>
      <c r="E78" s="15"/>
      <c r="F78" s="15"/>
    </row>
    <row r="80" spans="1:6" ht="21">
      <c r="A80" s="3" t="s">
        <v>13</v>
      </c>
    </row>
  </sheetData>
  <mergeCells count="6">
    <mergeCell ref="B4:F4"/>
    <mergeCell ref="B17:F17"/>
    <mergeCell ref="B29:F29"/>
    <mergeCell ref="B41:F41"/>
    <mergeCell ref="B54:F54"/>
    <mergeCell ref="B66:F66"/>
  </mergeCells>
  <pageMargins left="0.25" right="0.25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2023-02-08T08:41:17Z</cp:lastPrinted>
  <dcterms:created xsi:type="dcterms:W3CDTF">2022-03-01T06:38:29Z</dcterms:created>
  <dcterms:modified xsi:type="dcterms:W3CDTF">2023-02-08T09:10:28Z</dcterms:modified>
</cp:coreProperties>
</file>