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รายงาน สรง\2565\ไตรมาส3-65\ตารางข้อมูล\"/>
    </mc:Choice>
  </mc:AlternateContent>
  <xr:revisionPtr revIDLastSave="0" documentId="13_ncr:1_{691E4687-3DE0-42D6-8344-9EBD338A5E7D}" xr6:coauthVersionLast="47" xr6:coauthVersionMax="47" xr10:uidLastSave="{00000000-0000-0000-0000-000000000000}"/>
  <bookViews>
    <workbookView xWindow="1080" yWindow="1080" windowWidth="15330" windowHeight="142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3" i="1"/>
  <c r="D24" i="1"/>
  <c r="D26" i="1"/>
  <c r="D27" i="1"/>
  <c r="D28" i="1"/>
  <c r="D29" i="1"/>
  <c r="C22" i="1"/>
  <c r="C23" i="1"/>
  <c r="C24" i="1"/>
  <c r="C26" i="1"/>
  <c r="C27" i="1"/>
  <c r="C28" i="1"/>
  <c r="C29" i="1"/>
  <c r="C21" i="1"/>
  <c r="B22" i="1"/>
  <c r="B23" i="1"/>
  <c r="B24" i="1"/>
  <c r="B26" i="1"/>
  <c r="B27" i="1"/>
  <c r="B28" i="1"/>
  <c r="B29" i="1"/>
  <c r="D21" i="1"/>
  <c r="B21" i="1"/>
  <c r="C20" i="1" l="1"/>
  <c r="B20" i="1"/>
  <c r="D20" i="1" l="1"/>
</calcChain>
</file>

<file path=xl/sharedStrings.xml><?xml version="1.0" encoding="utf-8"?>
<sst xmlns="http://schemas.openxmlformats.org/spreadsheetml/2006/main" count="39" uniqueCount="22">
  <si>
    <t>สถานภาพแรงงาน</t>
  </si>
  <si>
    <t>รวม</t>
  </si>
  <si>
    <t>ชาย</t>
  </si>
  <si>
    <t>หญิง</t>
  </si>
  <si>
    <t>จำนวน (คน)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</si>
  <si>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</si>
  <si>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</si>
  <si>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</si>
  <si>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</si>
  <si>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</si>
  <si>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</si>
  <si>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</si>
  <si>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</si>
  <si>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</si>
  <si>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</si>
  <si>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>หมายเหตุ : ปรับใช้ค่าคาดประมาณประชากร ของประเทศไทยชุดใหม่ (พ.ศ. 2553-2583)</t>
  </si>
  <si>
    <t>ตารางที่  1  จำนวน และร้อยละของประชากรอายุ 15 ปีขึ้นไป จำแนกตามสถานภาพแรงงาน</t>
  </si>
  <si>
    <t xml:space="preserve">   2.4  อื่นๆ</t>
  </si>
  <si>
    <t xml:space="preserve">   2.3  ยังเด็ก/ชรา ป่วย/พิการ</t>
  </si>
  <si>
    <t xml:space="preserve">         จนไม่สามารถทำงานได้</t>
  </si>
  <si>
    <t xml:space="preserve">               และเพศ ไตรมาสที่ 3 (กรกฎาคม - กันยายน) พ.ศ. 2565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</si>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</sst>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vertical="center"/>
    </xf>
    <xf numFmtId="0" fontId="7" fillId="0" borderId="0" xfId="0" applyFont="1"/>
    <xf numFmtId="165" fontId="8" fillId="0" borderId="0" xfId="1" applyNumberFormat="1" applyFont="1"/>
    <xf numFmtId="165" fontId="5" fillId="0" borderId="0" xfId="1" applyNumberFormat="1" applyFont="1"/>
    <xf numFmtId="165" fontId="5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164" fontId="6" fillId="0" borderId="3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view="pageLayout" topLeftCell="A10" zoomScale="90" zoomScaleNormal="100" zoomScaleSheetLayoutView="110" zoomScalePageLayoutView="90" workbookViewId="0">
      <selection activeCell="D32" sqref="D32"/>
    </sheetView>
  </sheetViews>
  <sheetFormatPr defaultRowHeight="15"/>
  <cols>
    <col min="1" max="1" width="29.5703125" customWidth="1"/>
    <col min="2" max="2" width="13.85546875" customWidth="1"/>
    <col min="3" max="3" width="15" customWidth="1"/>
    <col min="4" max="4" width="16" customWidth="1"/>
    <col min="5" max="5" width="10.42578125" customWidth="1"/>
  </cols>
  <sheetData>
    <row r="1" spans="1:4" ht="21">
      <c r="A1" s="1" t="s">
        <v>16</v>
      </c>
      <c r="B1" s="2"/>
      <c r="C1" s="2"/>
      <c r="D1" s="2"/>
    </row>
    <row r="2" spans="1:4" ht="21">
      <c r="A2" s="1" t="s">
        <v>20</v>
      </c>
      <c r="B2" s="2"/>
      <c r="C2" s="2"/>
      <c r="D2" s="2"/>
    </row>
    <row r="3" spans="1:4" ht="18.75">
      <c r="A3" s="3"/>
      <c r="B3" s="3"/>
      <c r="C3" s="3"/>
      <c r="D3" s="3"/>
    </row>
    <row r="4" spans="1:4" ht="21">
      <c r="A4" s="5" t="s">
        <v>0</v>
      </c>
      <c r="B4" s="6" t="s">
        <v>1</v>
      </c>
      <c r="C4" s="6" t="s">
        <v>2</v>
      </c>
      <c r="D4" s="6" t="s">
        <v>3</v>
      </c>
    </row>
    <row r="5" spans="1:4" ht="21">
      <c r="A5" s="7"/>
      <c r="B5" s="21" t="s">
        <v>4</v>
      </c>
      <c r="C5" s="21"/>
      <c r="D5" s="21"/>
    </row>
    <row r="6" spans="1:4" ht="21">
      <c r="A6" s="8" t="s">
        <v>5</v>
      </c>
      <c r="B6" s="15">
        <v>977035</v>
      </c>
      <c r="C6" s="15">
        <v>463892</v>
      </c>
      <c r="D6" s="15">
        <v>513143</v>
      </c>
    </row>
    <row r="7" spans="1:4" ht="21">
      <c r="A7" s="9" t="s">
        <v>6</v>
      </c>
      <c r="B7" s="16">
        <v>684681.4</v>
      </c>
      <c r="C7" s="16">
        <v>374212.78</v>
      </c>
      <c r="D7" s="16">
        <v>310468.62</v>
      </c>
    </row>
    <row r="8" spans="1:4" ht="21">
      <c r="A8" s="9" t="s">
        <v>7</v>
      </c>
      <c r="B8" s="16">
        <v>684681.4</v>
      </c>
      <c r="C8" s="16">
        <v>374212.78</v>
      </c>
      <c r="D8" s="16">
        <v>310468.62</v>
      </c>
    </row>
    <row r="9" spans="1:4" ht="21">
      <c r="A9" s="9" t="s">
        <v>8</v>
      </c>
      <c r="B9" s="16">
        <v>674715.09</v>
      </c>
      <c r="C9" s="16">
        <v>365882.89</v>
      </c>
      <c r="D9" s="16">
        <v>308832.19</v>
      </c>
    </row>
    <row r="10" spans="1:4" ht="21">
      <c r="A10" s="9" t="s">
        <v>9</v>
      </c>
      <c r="B10" s="16">
        <v>9966.31</v>
      </c>
      <c r="C10" s="16">
        <v>8329.8799999999992</v>
      </c>
      <c r="D10" s="16">
        <v>1636.43</v>
      </c>
    </row>
    <row r="11" spans="1:4" ht="21">
      <c r="A11" s="9" t="s">
        <v>10</v>
      </c>
      <c r="B11" s="17" t="s">
        <v>21</v>
      </c>
      <c r="C11" s="17" t="s">
        <v>21</v>
      </c>
      <c r="D11" s="17" t="s">
        <v>21</v>
      </c>
    </row>
    <row r="12" spans="1:4" ht="21">
      <c r="A12" s="9" t="s">
        <v>11</v>
      </c>
      <c r="B12" s="16">
        <v>292353.59999999998</v>
      </c>
      <c r="C12" s="16">
        <v>89679.22</v>
      </c>
      <c r="D12" s="16">
        <v>202674.38</v>
      </c>
    </row>
    <row r="13" spans="1:4" ht="21">
      <c r="A13" s="9" t="s">
        <v>12</v>
      </c>
      <c r="B13" s="16">
        <v>74206.36</v>
      </c>
      <c r="C13" s="16">
        <v>3185.44</v>
      </c>
      <c r="D13" s="16">
        <v>71020.92</v>
      </c>
    </row>
    <row r="14" spans="1:4" ht="21">
      <c r="A14" s="9" t="s">
        <v>13</v>
      </c>
      <c r="B14" s="16">
        <v>76165.78</v>
      </c>
      <c r="C14" s="16">
        <v>32825.4</v>
      </c>
      <c r="D14" s="16">
        <v>43340.38</v>
      </c>
    </row>
    <row r="15" spans="1:4" ht="21">
      <c r="A15" s="9" t="s">
        <v>18</v>
      </c>
      <c r="B15" s="16">
        <v>130599.31</v>
      </c>
      <c r="C15" s="16">
        <v>45964.63</v>
      </c>
      <c r="D15" s="16">
        <v>84634.67</v>
      </c>
    </row>
    <row r="16" spans="1:4" ht="21">
      <c r="A16" s="9" t="s">
        <v>19</v>
      </c>
      <c r="B16" s="16"/>
      <c r="C16" s="16"/>
      <c r="D16" s="16"/>
    </row>
    <row r="17" spans="1:4" ht="21">
      <c r="A17" s="11" t="s">
        <v>17</v>
      </c>
      <c r="B17" s="16">
        <v>11382.16</v>
      </c>
      <c r="C17" s="16">
        <v>7703.75</v>
      </c>
      <c r="D17" s="16">
        <v>3678.41</v>
      </c>
    </row>
    <row r="18" spans="1:4" ht="21">
      <c r="A18" s="11"/>
      <c r="B18" s="10"/>
      <c r="C18" s="10"/>
      <c r="D18" s="10"/>
    </row>
    <row r="19" spans="1:4" ht="21">
      <c r="A19" s="12"/>
      <c r="B19" s="22" t="s">
        <v>14</v>
      </c>
      <c r="C19" s="22"/>
      <c r="D19" s="22"/>
    </row>
    <row r="20" spans="1:4" ht="21">
      <c r="A20" s="8" t="s">
        <v>5</v>
      </c>
      <c r="B20" s="18">
        <f>B21+B26</f>
        <v>100</v>
      </c>
      <c r="C20" s="18">
        <f>C21+C26</f>
        <v>100</v>
      </c>
      <c r="D20" s="18">
        <f>D21+D26</f>
        <v>100</v>
      </c>
    </row>
    <row r="21" spans="1:4" ht="21">
      <c r="A21" s="9" t="s">
        <v>6</v>
      </c>
      <c r="B21" s="19">
        <f>B7*100/$B$6</f>
        <v>70.077469077361613</v>
      </c>
      <c r="C21" s="19">
        <f t="shared" ref="C21:C31" si="0">C7*100/$C$6</f>
        <v>80.668082226035366</v>
      </c>
      <c r="D21" s="19">
        <f>D7*100/$D$6</f>
        <v>60.50333337880474</v>
      </c>
    </row>
    <row r="22" spans="1:4" ht="21">
      <c r="A22" s="9" t="s">
        <v>7</v>
      </c>
      <c r="B22" s="19">
        <f t="shared" ref="B22:B31" si="1">B8*100/$B$6</f>
        <v>70.077469077361613</v>
      </c>
      <c r="C22" s="19">
        <f t="shared" si="0"/>
        <v>80.668082226035366</v>
      </c>
      <c r="D22" s="19">
        <f t="shared" ref="D22:D31" si="2">D8*100/$D$6</f>
        <v>60.50333337880474</v>
      </c>
    </row>
    <row r="23" spans="1:4" ht="21">
      <c r="A23" s="9" t="s">
        <v>8</v>
      </c>
      <c r="B23" s="19">
        <f t="shared" si="1"/>
        <v>69.057412477546862</v>
      </c>
      <c r="C23" s="19">
        <f t="shared" si="0"/>
        <v>78.872429358557596</v>
      </c>
      <c r="D23" s="19">
        <f t="shared" si="2"/>
        <v>60.184430071149755</v>
      </c>
    </row>
    <row r="24" spans="1:4" ht="21">
      <c r="A24" s="9" t="s">
        <v>9</v>
      </c>
      <c r="B24" s="19">
        <f t="shared" si="1"/>
        <v>1.0200565998147457</v>
      </c>
      <c r="C24" s="19">
        <f t="shared" si="0"/>
        <v>1.7956507118036091</v>
      </c>
      <c r="D24" s="19">
        <f t="shared" si="2"/>
        <v>0.31890330765498115</v>
      </c>
    </row>
    <row r="25" spans="1:4" ht="21">
      <c r="A25" s="9" t="s">
        <v>10</v>
      </c>
      <c r="B25" s="19" t="s">
        <v>21</v>
      </c>
      <c r="C25" s="19" t="s">
        <v>21</v>
      </c>
      <c r="D25" s="19" t="s">
        <v>21</v>
      </c>
    </row>
    <row r="26" spans="1:4" ht="21">
      <c r="A26" s="9" t="s">
        <v>11</v>
      </c>
      <c r="B26" s="19">
        <f t="shared" si="1"/>
        <v>29.922530922638387</v>
      </c>
      <c r="C26" s="19">
        <f t="shared" si="0"/>
        <v>19.33191777396463</v>
      </c>
      <c r="D26" s="19">
        <f t="shared" si="2"/>
        <v>39.49666662119526</v>
      </c>
    </row>
    <row r="27" spans="1:4" ht="21">
      <c r="A27" s="9" t="s">
        <v>12</v>
      </c>
      <c r="B27" s="19">
        <f t="shared" si="1"/>
        <v>7.5950564718766476</v>
      </c>
      <c r="C27" s="19">
        <f t="shared" si="0"/>
        <v>0.68667707138730572</v>
      </c>
      <c r="D27" s="19">
        <f t="shared" si="2"/>
        <v>13.840375879628096</v>
      </c>
    </row>
    <row r="28" spans="1:4" ht="21">
      <c r="A28" s="9" t="s">
        <v>13</v>
      </c>
      <c r="B28" s="19">
        <f t="shared" si="1"/>
        <v>7.79560404693793</v>
      </c>
      <c r="C28" s="19">
        <f t="shared" si="0"/>
        <v>7.0760866753468479</v>
      </c>
      <c r="D28" s="19">
        <f t="shared" si="2"/>
        <v>8.4460627934123629</v>
      </c>
    </row>
    <row r="29" spans="1:4" ht="21">
      <c r="A29" s="9" t="s">
        <v>18</v>
      </c>
      <c r="B29" s="19">
        <f t="shared" si="1"/>
        <v>13.366901902183647</v>
      </c>
      <c r="C29" s="19">
        <f t="shared" si="0"/>
        <v>9.9084765419537302</v>
      </c>
      <c r="D29" s="19">
        <f t="shared" si="2"/>
        <v>16.493388782464148</v>
      </c>
    </row>
    <row r="30" spans="1:4" ht="21">
      <c r="A30" s="9" t="s">
        <v>19</v>
      </c>
      <c r="B30" s="19"/>
      <c r="C30" s="19"/>
      <c r="D30" s="19"/>
    </row>
    <row r="31" spans="1:4" ht="21">
      <c r="A31" s="13" t="s">
        <v>17</v>
      </c>
      <c r="B31" s="20">
        <v>1.1000000000000001</v>
      </c>
      <c r="C31" s="20">
        <v>1.6</v>
      </c>
      <c r="D31" s="20">
        <v>0.6</v>
      </c>
    </row>
    <row r="32" spans="1:4" ht="21">
      <c r="A32" s="14"/>
      <c r="B32" s="14"/>
      <c r="C32" s="14"/>
      <c r="D32" s="14"/>
    </row>
    <row r="33" spans="1:4" ht="21">
      <c r="A33" s="4" t="s">
        <v>15</v>
      </c>
      <c r="B33" s="14"/>
      <c r="C33" s="14"/>
      <c r="D33" s="14"/>
    </row>
  </sheetData>
  <mergeCells count="2">
    <mergeCell ref="B5:D5"/>
    <mergeCell ref="B19:D19"/>
  </mergeCells>
  <pageMargins left="1.3779527559055118" right="0.98425196850393704" top="0.94488188976377963" bottom="0.74803149606299213" header="0.31496062992125984" footer="0.31496062992125984"/>
  <pageSetup paperSize="9" orientation="portrait" r:id="rId1"/>
  <headerFooter>
    <oddHeader>&amp;R&amp;"TH SarabunPSK,Regular"&amp;16 
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2022-10-19T08:27:10Z</cp:lastPrinted>
  <dcterms:created xsi:type="dcterms:W3CDTF">2018-10-01T07:47:42Z</dcterms:created>
  <dcterms:modified xsi:type="dcterms:W3CDTF">2022-11-03T04:44:05Z</dcterms:modified>
</cp:coreProperties>
</file>