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4-65\"/>
    </mc:Choice>
  </mc:AlternateContent>
  <xr:revisionPtr revIDLastSave="0" documentId="13_ncr:1_{971BEA95-3A18-4FC5-8019-86C97520CFD7}" xr6:coauthVersionLast="47" xr6:coauthVersionMax="47" xr10:uidLastSave="{00000000-0000-0000-0000-000000000000}"/>
  <bookViews>
    <workbookView xWindow="14205" yWindow="345" windowWidth="15705" windowHeight="150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2" i="1"/>
  <c r="D23" i="1"/>
  <c r="D24" i="1"/>
  <c r="D25" i="1"/>
  <c r="D26" i="1"/>
  <c r="D27" i="1"/>
  <c r="D28" i="1"/>
  <c r="D29" i="1"/>
  <c r="C31" i="1"/>
  <c r="C22" i="1"/>
  <c r="C23" i="1"/>
  <c r="C24" i="1"/>
  <c r="C25" i="1"/>
  <c r="C26" i="1"/>
  <c r="C27" i="1"/>
  <c r="C28" i="1"/>
  <c r="C29" i="1"/>
  <c r="B31" i="1"/>
  <c r="C21" i="1"/>
  <c r="B22" i="1"/>
  <c r="B23" i="1"/>
  <c r="B24" i="1"/>
  <c r="B26" i="1"/>
  <c r="B27" i="1"/>
  <c r="B28" i="1"/>
  <c r="B29" i="1"/>
  <c r="D21" i="1"/>
  <c r="B21" i="1"/>
  <c r="C20" i="1" l="1"/>
  <c r="B20" i="1"/>
  <c r="D20" i="1" l="1"/>
</calcChain>
</file>

<file path=xl/sharedStrings.xml><?xml version="1.0" encoding="utf-8"?>
<sst xmlns="http://schemas.openxmlformats.org/spreadsheetml/2006/main" count="34" uniqueCount="22">
  <si>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</si>
  <si>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</si>
  <si>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</si>
  <si>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</si>
  <si>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</si>
  <si>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</si>
  <si>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</si>
  <si>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</si>
  <si>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</si>
  <si>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</si>
  <si>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</si>
  <si>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</si>
  <si>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</si>
  <si>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</si>
  <si>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</si>
  <si>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</si>
  <si>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ตารางที่  1  จำนวน และร้อยละของประชากรอายุ 15 ปีขึ้นไป จำแนกตามสถานภาพแรงงาน</t>
  </si>
  <si>
    <t xml:space="preserve">   2.4  อื่นๆ</t>
  </si>
  <si>
    <t xml:space="preserve">   2.3  ยังเด็ก/ชรา ป่วย/พิการ</t>
  </si>
  <si>
    <t xml:space="preserve">         จนไม่สามารถทำงานได้</t>
  </si>
  <si>
    <t>-</t>
  </si>
  <si>
    <t xml:space="preserve">               และเพศ ไตรมาสที่ 4 (ตุลาคม -ธันวาคม)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</si>
</sst>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0" fontId="7" fillId="0" borderId="0" xfId="0" applyFont="1"/>
    <xf numFmtId="165" fontId="8" fillId="0" borderId="0" xfId="1" applyNumberFormat="1" applyFont="1"/>
    <xf numFmtId="165" fontId="5" fillId="0" borderId="0" xfId="1" applyNumberFormat="1" applyFont="1"/>
    <xf numFmtId="165" fontId="5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6" fillId="0" borderId="3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Layout" zoomScale="90" zoomScaleNormal="100" zoomScaleSheetLayoutView="110" zoomScalePageLayoutView="90" workbookViewId="0">
      <selection activeCell="D6" sqref="D6"/>
    </sheetView>
  </sheetViews>
  <sheetFormatPr defaultRowHeight="15"/>
  <cols>
    <col min="1" max="1" width="29.5703125" customWidth="1"/>
    <col min="2" max="2" width="13.85546875" customWidth="1"/>
    <col min="3" max="3" width="15" customWidth="1"/>
    <col min="4" max="4" width="16" customWidth="1"/>
    <col min="5" max="5" width="10.42578125" customWidth="1"/>
  </cols>
  <sheetData>
    <row r="1" spans="1:4" ht="21">
      <c r="A1" s="1" t="s">
        <v>16</v>
      </c>
      <c r="B1" s="2"/>
      <c r="C1" s="2"/>
      <c r="D1" s="2"/>
    </row>
    <row r="2" spans="1:4" ht="21">
      <c r="A2" s="1" t="s">
        <v>21</v>
      </c>
      <c r="B2" s="2"/>
      <c r="C2" s="2"/>
      <c r="D2" s="2"/>
    </row>
    <row r="3" spans="1:4" ht="18.75">
      <c r="A3" s="3"/>
      <c r="B3" s="3"/>
      <c r="C3" s="3"/>
      <c r="D3" s="3"/>
    </row>
    <row r="4" spans="1:4" ht="21">
      <c r="A4" s="5" t="s">
        <v>0</v>
      </c>
      <c r="B4" s="6" t="s">
        <v>1</v>
      </c>
      <c r="C4" s="6" t="s">
        <v>2</v>
      </c>
      <c r="D4" s="6" t="s">
        <v>3</v>
      </c>
    </row>
    <row r="5" spans="1:4" ht="21">
      <c r="A5" s="7"/>
      <c r="B5" s="21" t="s">
        <v>4</v>
      </c>
      <c r="C5" s="21"/>
      <c r="D5" s="21"/>
    </row>
    <row r="6" spans="1:4" ht="21">
      <c r="A6" s="8" t="s">
        <v>5</v>
      </c>
      <c r="B6" s="15">
        <v>975976</v>
      </c>
      <c r="C6" s="15">
        <v>463283</v>
      </c>
      <c r="D6" s="15">
        <v>512693</v>
      </c>
    </row>
    <row r="7" spans="1:4" ht="21">
      <c r="A7" s="9" t="s">
        <v>6</v>
      </c>
      <c r="B7" s="16">
        <v>679619.81</v>
      </c>
      <c r="C7" s="16">
        <v>374110.17</v>
      </c>
      <c r="D7" s="16">
        <v>305509.64</v>
      </c>
    </row>
    <row r="8" spans="1:4" ht="21">
      <c r="A8" s="9" t="s">
        <v>7</v>
      </c>
      <c r="B8" s="16">
        <v>678527.01</v>
      </c>
      <c r="C8" s="16">
        <v>373615.56</v>
      </c>
      <c r="D8" s="16">
        <v>304911.45</v>
      </c>
    </row>
    <row r="9" spans="1:4" ht="21">
      <c r="A9" s="9" t="s">
        <v>8</v>
      </c>
      <c r="B9" s="16">
        <v>665869.73</v>
      </c>
      <c r="C9" s="16">
        <v>365961.44</v>
      </c>
      <c r="D9" s="16">
        <v>299908.28999999998</v>
      </c>
    </row>
    <row r="10" spans="1:4" ht="21">
      <c r="A10" s="9" t="s">
        <v>9</v>
      </c>
      <c r="B10" s="16">
        <v>12657.28</v>
      </c>
      <c r="C10" s="16">
        <v>7654.12</v>
      </c>
      <c r="D10" s="16">
        <v>5003.16</v>
      </c>
    </row>
    <row r="11" spans="1:4" ht="21">
      <c r="A11" s="9" t="s">
        <v>10</v>
      </c>
      <c r="B11" s="17">
        <v>1092.81</v>
      </c>
      <c r="C11" s="17">
        <v>494.61</v>
      </c>
      <c r="D11" s="17">
        <v>598.19000000000005</v>
      </c>
    </row>
    <row r="12" spans="1:4" ht="21">
      <c r="A12" s="9" t="s">
        <v>11</v>
      </c>
      <c r="B12" s="16">
        <v>296356.18</v>
      </c>
      <c r="C12" s="16">
        <v>89172.83</v>
      </c>
      <c r="D12" s="16">
        <v>207183.35999999999</v>
      </c>
    </row>
    <row r="13" spans="1:4" ht="21">
      <c r="A13" s="9" t="s">
        <v>12</v>
      </c>
      <c r="B13" s="16">
        <v>82115.98</v>
      </c>
      <c r="C13" s="16">
        <v>4807.4399999999996</v>
      </c>
      <c r="D13" s="16">
        <v>77308.539999999994</v>
      </c>
    </row>
    <row r="14" spans="1:4" ht="21">
      <c r="A14" s="9" t="s">
        <v>13</v>
      </c>
      <c r="B14" s="16">
        <v>81260.14</v>
      </c>
      <c r="C14" s="16">
        <v>37620.35</v>
      </c>
      <c r="D14" s="16">
        <v>43639.79</v>
      </c>
    </row>
    <row r="15" spans="1:4" ht="21">
      <c r="A15" s="9" t="s">
        <v>18</v>
      </c>
      <c r="B15" s="16">
        <v>125770.76</v>
      </c>
      <c r="C15" s="16">
        <v>42294.85</v>
      </c>
      <c r="D15" s="16">
        <v>83475.91</v>
      </c>
    </row>
    <row r="16" spans="1:4" ht="21">
      <c r="A16" s="9" t="s">
        <v>19</v>
      </c>
      <c r="B16" s="16"/>
      <c r="C16" s="16"/>
      <c r="D16" s="16"/>
    </row>
    <row r="17" spans="1:4" ht="21">
      <c r="A17" s="11" t="s">
        <v>17</v>
      </c>
      <c r="B17" s="16">
        <v>7209.3</v>
      </c>
      <c r="C17" s="16">
        <v>4450.18</v>
      </c>
      <c r="D17" s="16">
        <v>2759.12</v>
      </c>
    </row>
    <row r="18" spans="1:4" ht="21">
      <c r="A18" s="11"/>
      <c r="B18" s="10"/>
      <c r="C18" s="10"/>
      <c r="D18" s="10"/>
    </row>
    <row r="19" spans="1:4" ht="21">
      <c r="A19" s="12"/>
      <c r="B19" s="22" t="s">
        <v>14</v>
      </c>
      <c r="C19" s="22"/>
      <c r="D19" s="22"/>
    </row>
    <row r="20" spans="1:4" ht="21">
      <c r="A20" s="8" t="s">
        <v>5</v>
      </c>
      <c r="B20" s="18">
        <f>B21+B26</f>
        <v>99.999998975384642</v>
      </c>
      <c r="C20" s="18">
        <f>C21+C26</f>
        <v>100</v>
      </c>
      <c r="D20" s="18">
        <f>D21+D26</f>
        <v>100</v>
      </c>
    </row>
    <row r="21" spans="1:4" ht="21">
      <c r="A21" s="9" t="s">
        <v>6</v>
      </c>
      <c r="B21" s="19">
        <f>B7*100/$B$6</f>
        <v>69.634889587448868</v>
      </c>
      <c r="C21" s="19">
        <f t="shared" ref="C21:C31" si="0">C7*100/$C$6</f>
        <v>80.751974495071053</v>
      </c>
      <c r="D21" s="19">
        <f>D7*100/$D$6</f>
        <v>59.589196653747955</v>
      </c>
    </row>
    <row r="22" spans="1:4" ht="21">
      <c r="A22" s="9" t="s">
        <v>7</v>
      </c>
      <c r="B22" s="19">
        <f t="shared" ref="B22:B31" si="1">B8*100/$B$6</f>
        <v>69.522919620974292</v>
      </c>
      <c r="C22" s="19">
        <f t="shared" si="0"/>
        <v>80.645212537477093</v>
      </c>
      <c r="D22" s="19">
        <f t="shared" ref="D22:D31" si="2">D8*100/$D$6</f>
        <v>59.47252059224526</v>
      </c>
    </row>
    <row r="23" spans="1:4" ht="21">
      <c r="A23" s="9" t="s">
        <v>8</v>
      </c>
      <c r="B23" s="19">
        <f t="shared" si="1"/>
        <v>68.226035271359137</v>
      </c>
      <c r="C23" s="19">
        <f t="shared" si="0"/>
        <v>78.993064714224346</v>
      </c>
      <c r="D23" s="19">
        <f t="shared" si="2"/>
        <v>58.49666174494287</v>
      </c>
    </row>
    <row r="24" spans="1:4" ht="21">
      <c r="A24" s="9" t="s">
        <v>9</v>
      </c>
      <c r="B24" s="19">
        <f t="shared" si="1"/>
        <v>1.2968843496151545</v>
      </c>
      <c r="C24" s="19">
        <f t="shared" si="0"/>
        <v>1.6521478232527418</v>
      </c>
      <c r="D24" s="19">
        <f t="shared" si="2"/>
        <v>0.9758588473023817</v>
      </c>
    </row>
    <row r="25" spans="1:4" ht="21">
      <c r="A25" s="9" t="s">
        <v>10</v>
      </c>
      <c r="B25" s="19" t="s">
        <v>20</v>
      </c>
      <c r="C25" s="19">
        <f t="shared" si="0"/>
        <v>0.10676195759395445</v>
      </c>
      <c r="D25" s="19">
        <f t="shared" si="2"/>
        <v>0.11667606150269266</v>
      </c>
    </row>
    <row r="26" spans="1:4" ht="21">
      <c r="A26" s="9" t="s">
        <v>11</v>
      </c>
      <c r="B26" s="19">
        <f t="shared" si="1"/>
        <v>30.365109387935767</v>
      </c>
      <c r="C26" s="19">
        <f t="shared" si="0"/>
        <v>19.248025504928954</v>
      </c>
      <c r="D26" s="19">
        <f t="shared" si="2"/>
        <v>40.410803346252045</v>
      </c>
    </row>
    <row r="27" spans="1:4" ht="21">
      <c r="A27" s="9" t="s">
        <v>12</v>
      </c>
      <c r="B27" s="19">
        <f t="shared" si="1"/>
        <v>8.4137294359697368</v>
      </c>
      <c r="C27" s="19">
        <f t="shared" si="0"/>
        <v>1.0376897058601329</v>
      </c>
      <c r="D27" s="19">
        <f t="shared" si="2"/>
        <v>15.078914672133225</v>
      </c>
    </row>
    <row r="28" spans="1:4" ht="21">
      <c r="A28" s="9" t="s">
        <v>13</v>
      </c>
      <c r="B28" s="19">
        <f t="shared" si="1"/>
        <v>8.3260387550513535</v>
      </c>
      <c r="C28" s="19">
        <f t="shared" si="0"/>
        <v>8.1203821422327174</v>
      </c>
      <c r="D28" s="19">
        <f t="shared" si="2"/>
        <v>8.51187552785</v>
      </c>
    </row>
    <row r="29" spans="1:4" ht="21">
      <c r="A29" s="9" t="s">
        <v>18</v>
      </c>
      <c r="B29" s="19">
        <f t="shared" si="1"/>
        <v>12.886665245866702</v>
      </c>
      <c r="C29" s="19">
        <f t="shared" si="0"/>
        <v>9.1293766445131812</v>
      </c>
      <c r="D29" s="19">
        <f t="shared" si="2"/>
        <v>16.281850932234299</v>
      </c>
    </row>
    <row r="30" spans="1:4" ht="21">
      <c r="A30" s="9" t="s">
        <v>19</v>
      </c>
      <c r="B30" s="19"/>
      <c r="C30" s="19"/>
      <c r="D30" s="19"/>
    </row>
    <row r="31" spans="1:4" ht="21">
      <c r="A31" s="13" t="s">
        <v>17</v>
      </c>
      <c r="B31" s="20">
        <f t="shared" si="1"/>
        <v>0.73867595104797656</v>
      </c>
      <c r="C31" s="20">
        <f t="shared" si="0"/>
        <v>0.9605748538150547</v>
      </c>
      <c r="D31" s="20">
        <f t="shared" si="2"/>
        <v>0.53816221403451969</v>
      </c>
    </row>
    <row r="32" spans="1:4" ht="21">
      <c r="A32" s="14"/>
      <c r="B32" s="14"/>
      <c r="C32" s="14"/>
      <c r="D32" s="14"/>
    </row>
    <row r="33" spans="1:4" ht="21">
      <c r="A33" s="4" t="s">
        <v>15</v>
      </c>
      <c r="B33" s="14"/>
      <c r="C33" s="14"/>
      <c r="D33" s="14"/>
    </row>
  </sheetData>
  <mergeCells count="2">
    <mergeCell ref="B5:D5"/>
    <mergeCell ref="B19:D19"/>
  </mergeCells>
  <pageMargins left="1.3779527559055118" right="0.98425196850393704" top="0.94488188976377963" bottom="0.74803149606299213" header="0.31496062992125984" footer="0.31496062992125984"/>
  <pageSetup paperSize="9" orientation="portrait" r:id="rId1"/>
  <headerFooter>
    <oddHeader>&amp;R&amp;"TH SarabunPSK,Regular"&amp;16 
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2022-10-19T08:27:10Z</cp:lastPrinted>
  <dcterms:created xsi:type="dcterms:W3CDTF">2018-10-01T07:47:42Z</dcterms:created>
  <dcterms:modified xsi:type="dcterms:W3CDTF">2023-02-08T06:18:45Z</dcterms:modified>
</cp:coreProperties>
</file>