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New folder\"/>
    </mc:Choice>
  </mc:AlternateContent>
  <xr:revisionPtr revIDLastSave="0" documentId="8_{A1DAE6E2-942F-48D0-9D1C-DB121291AA65}" xr6:coauthVersionLast="47" xr6:coauthVersionMax="47" xr10:uidLastSave="{00000000-0000-0000-0000-000000000000}"/>
  <bookViews>
    <workbookView xWindow="-120" yWindow="-120" windowWidth="29040" windowHeight="15720" xr2:uid="{AE388F69-5BB9-4606-807F-8EDE80C1714E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B32" i="1"/>
  <c r="D30" i="1"/>
  <c r="C30" i="1"/>
  <c r="B30" i="1"/>
  <c r="D29" i="1"/>
  <c r="B29" i="1"/>
  <c r="D28" i="1"/>
  <c r="C28" i="1"/>
  <c r="D27" i="1"/>
  <c r="C27" i="1"/>
  <c r="B27" i="1"/>
  <c r="D26" i="1"/>
  <c r="C26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<sst xmlns="http://schemas.openxmlformats.org/spreadsheetml/2006/main" count="38" uniqueCount="22">
  <si>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</si>
  <si>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     ไตรมาสที่ 4 (ตุลาคม-ธันวาคม) พ.ศ. 2565</t>
  </si>
  <si>
    <t>สถานภาพการทำงาน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</si>
  <si>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</si>
  <si>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</si>
  <si>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</si>
  <si>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</si>
  <si>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</si>
  <si>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</si>
  <si>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</si>
  <si>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</si>
  <si>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</si>
  <si>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</si>
  <si>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...</t>
  </si>
  <si>
    <t xml:space="preserve"> 2. ผู้อยู่นอกกำลังแรงงาน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</si>
  <si>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</si>
  <si>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</si>
  <si>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 จนไม่สามารถทำงานได้</t>
  </si>
  <si>
    <t xml:space="preserve">   2.4  อื่นๆ</t>
  </si>
  <si>
    <t>ร้อยละ</t>
  </si>
  <si>
    <t>อัตราการว่างงาน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</si>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</sst>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_-;\-* #,##0.0_-;_-* &quot;-&quot;??_-;_-@_-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3" fontId="2" fillId="0" borderId="0" xfId="3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3" fontId="4" fillId="0" borderId="0" xfId="0" applyNumberFormat="1" applyFont="1"/>
    <xf numFmtId="3" fontId="7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0" xfId="2" applyNumberFormat="1" applyFont="1"/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3" fontId="7" fillId="0" borderId="0" xfId="2" applyNumberFormat="1" applyFont="1"/>
    <xf numFmtId="3" fontId="6" fillId="0" borderId="0" xfId="3" applyNumberFormat="1" applyFont="1" applyAlignment="1">
      <alignment horizontal="right"/>
    </xf>
    <xf numFmtId="3" fontId="7" fillId="0" borderId="0" xfId="2" applyNumberFormat="1" applyFont="1" applyAlignment="1">
      <alignment horizontal="right"/>
    </xf>
    <xf numFmtId="164" fontId="4" fillId="0" borderId="0" xfId="0" applyNumberFormat="1" applyFont="1"/>
    <xf numFmtId="3" fontId="6" fillId="0" borderId="0" xfId="2" applyNumberFormat="1" applyFont="1"/>
    <xf numFmtId="165" fontId="8" fillId="0" borderId="0" xfId="1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0" fontId="6" fillId="0" borderId="0" xfId="2" applyFont="1"/>
    <xf numFmtId="165" fontId="4" fillId="0" borderId="0" xfId="1" applyNumberFormat="1" applyFont="1" applyAlignment="1">
      <alignment horizontal="right"/>
    </xf>
    <xf numFmtId="0" fontId="8" fillId="0" borderId="0" xfId="2" applyFont="1"/>
    <xf numFmtId="3" fontId="2" fillId="0" borderId="0" xfId="4" applyNumberFormat="1" applyFont="1" applyAlignment="1">
      <alignment horizontal="right"/>
    </xf>
    <xf numFmtId="166" fontId="4" fillId="0" borderId="0" xfId="1" applyNumberFormat="1" applyFont="1" applyFill="1"/>
    <xf numFmtId="166" fontId="5" fillId="0" borderId="0" xfId="1" applyNumberFormat="1" applyFont="1" applyFill="1"/>
    <xf numFmtId="166" fontId="4" fillId="0" borderId="0" xfId="1" applyNumberFormat="1" applyFont="1" applyFill="1" applyAlignment="1">
      <alignment horizontal="right"/>
    </xf>
    <xf numFmtId="167" fontId="4" fillId="0" borderId="0" xfId="0" applyNumberFormat="1" applyFont="1"/>
    <xf numFmtId="0" fontId="8" fillId="0" borderId="3" xfId="2" applyFont="1" applyBorder="1" applyAlignment="1">
      <alignment vertical="center"/>
    </xf>
    <xf numFmtId="166" fontId="4" fillId="0" borderId="3" xfId="0" applyNumberFormat="1" applyFont="1" applyBorder="1"/>
    <xf numFmtId="0" fontId="5" fillId="0" borderId="1" xfId="0" applyFont="1" applyBorder="1"/>
    <xf numFmtId="166" fontId="5" fillId="0" borderId="1" xfId="0" applyNumberFormat="1" applyFont="1" applyBorder="1"/>
    <xf numFmtId="0" fontId="9" fillId="0" borderId="0" xfId="0" applyFont="1"/>
    <xf numFmtId="43" fontId="4" fillId="0" borderId="0" xfId="0" applyNumberFormat="1" applyFont="1"/>
  </cellXfs>
  <cellStyles count="5">
    <cellStyle name="Comma" xfId="1" builtinId="3"/>
    <cellStyle name="Normal" xfId="0" builtinId="0"/>
    <cellStyle name="Normal 2" xfId="2" xr:uid="{E40114FD-0AD1-4041-B6DC-D792AF59D822}"/>
    <cellStyle name="Normal 3" xfId="4" xr:uid="{603B0A5E-0D85-48DE-8CB9-556AE14FC496}"/>
    <cellStyle name="Normal 4" xfId="3" xr:uid="{6F578995-1429-4409-B483-0E1502252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8E1C-2F41-4C14-BADF-CB492586527C}">
  <sheetPr>
    <tabColor rgb="FF92D050"/>
    <pageSetUpPr autoPageBreaks="0"/>
  </sheetPr>
  <dimension ref="A1:M34"/>
  <sheetViews>
    <sheetView tabSelected="1" zoomScaleNormal="100" workbookViewId="0">
      <selection activeCell="J22" sqref="J22"/>
    </sheetView>
  </sheetViews>
  <sheetFormatPr defaultColWidth="8.7109375" defaultRowHeight="21" x14ac:dyDescent="0.35"/>
  <cols>
    <col min="1" max="1" width="38.140625" style="3" customWidth="1"/>
    <col min="2" max="2" width="14.7109375" style="3" customWidth="1"/>
    <col min="3" max="3" width="14.28515625" style="3" customWidth="1"/>
    <col min="4" max="4" width="14.5703125" style="3" customWidth="1"/>
    <col min="5" max="5" width="14" style="3" customWidth="1"/>
    <col min="6" max="16384" width="8.7109375" style="3"/>
  </cols>
  <sheetData>
    <row r="1" spans="1:13" s="1" customFormat="1" x14ac:dyDescent="0.35">
      <c r="A1" s="1" t="s">
        <v>0</v>
      </c>
    </row>
    <row r="2" spans="1:13" s="1" customFormat="1" x14ac:dyDescent="0.35">
      <c r="A2" s="2" t="s">
        <v>1</v>
      </c>
      <c r="B2" s="2"/>
    </row>
    <row r="3" spans="1:13" ht="11.25" customHeight="1" x14ac:dyDescent="0.35">
      <c r="A3" s="1"/>
      <c r="B3" s="1"/>
      <c r="C3" s="1"/>
      <c r="D3" s="1"/>
    </row>
    <row r="4" spans="1:13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13" ht="21" customHeight="1" x14ac:dyDescent="0.35">
      <c r="B5" s="6"/>
      <c r="C5" s="7" t="s">
        <v>6</v>
      </c>
      <c r="D5" s="6"/>
    </row>
    <row r="6" spans="1:13" ht="12" customHeight="1" x14ac:dyDescent="0.35"/>
    <row r="7" spans="1:13" x14ac:dyDescent="0.35">
      <c r="A7" s="8" t="s">
        <v>7</v>
      </c>
      <c r="B7" s="9">
        <v>491517</v>
      </c>
      <c r="C7" s="9">
        <v>237218</v>
      </c>
      <c r="D7" s="9">
        <v>254299</v>
      </c>
      <c r="E7" s="10"/>
      <c r="F7" s="11"/>
      <c r="G7" s="11"/>
      <c r="H7" s="11"/>
      <c r="I7" s="12"/>
      <c r="J7" s="12"/>
      <c r="K7" s="12"/>
      <c r="L7" s="12"/>
    </row>
    <row r="8" spans="1:13" x14ac:dyDescent="0.35">
      <c r="A8" s="13" t="s">
        <v>8</v>
      </c>
      <c r="B8" s="14">
        <v>330581</v>
      </c>
      <c r="C8" s="15">
        <v>178490</v>
      </c>
      <c r="D8" s="15">
        <v>152091</v>
      </c>
      <c r="E8" s="11"/>
      <c r="F8" s="16"/>
      <c r="G8" s="16"/>
      <c r="H8" s="16"/>
      <c r="I8" s="16"/>
      <c r="J8" s="16"/>
      <c r="K8" s="16"/>
      <c r="L8" s="16"/>
    </row>
    <row r="9" spans="1:13" x14ac:dyDescent="0.35">
      <c r="A9" s="13" t="s">
        <v>9</v>
      </c>
      <c r="B9" s="14">
        <v>330581</v>
      </c>
      <c r="C9" s="15">
        <v>178490</v>
      </c>
      <c r="D9" s="15">
        <v>152091</v>
      </c>
      <c r="F9" s="17"/>
      <c r="G9" s="18"/>
      <c r="H9" s="19"/>
      <c r="I9" s="20"/>
      <c r="J9" s="20"/>
      <c r="K9" s="20"/>
      <c r="L9" s="20"/>
    </row>
    <row r="10" spans="1:13" x14ac:dyDescent="0.35">
      <c r="A10" s="13" t="s">
        <v>10</v>
      </c>
      <c r="B10" s="14">
        <v>321245</v>
      </c>
      <c r="C10" s="14">
        <v>174159</v>
      </c>
      <c r="D10" s="11">
        <v>147087</v>
      </c>
      <c r="F10" s="21"/>
      <c r="G10" s="22"/>
      <c r="H10" s="10"/>
      <c r="I10" s="10"/>
      <c r="J10" s="10"/>
      <c r="K10" s="10"/>
      <c r="L10" s="10"/>
    </row>
    <row r="11" spans="1:13" x14ac:dyDescent="0.35">
      <c r="A11" s="13" t="s">
        <v>11</v>
      </c>
      <c r="B11" s="23">
        <v>9337</v>
      </c>
      <c r="C11" s="24">
        <v>4332</v>
      </c>
      <c r="D11" s="24">
        <v>5005</v>
      </c>
      <c r="F11" s="21"/>
      <c r="G11" s="25"/>
      <c r="H11" s="12"/>
      <c r="I11" s="10"/>
      <c r="J11" s="10"/>
      <c r="K11" s="10"/>
      <c r="L11" s="10"/>
    </row>
    <row r="12" spans="1:13" x14ac:dyDescent="0.35">
      <c r="A12" s="13" t="s">
        <v>12</v>
      </c>
      <c r="B12" s="26" t="s">
        <v>13</v>
      </c>
      <c r="C12" s="26" t="s">
        <v>13</v>
      </c>
      <c r="D12" s="26" t="s">
        <v>13</v>
      </c>
      <c r="F12" s="21"/>
      <c r="G12" s="21"/>
      <c r="H12" s="21"/>
    </row>
    <row r="13" spans="1:13" x14ac:dyDescent="0.35">
      <c r="A13" s="13" t="s">
        <v>14</v>
      </c>
      <c r="B13" s="26">
        <v>160935</v>
      </c>
      <c r="C13" s="11">
        <v>58728</v>
      </c>
      <c r="D13" s="11">
        <v>102208</v>
      </c>
      <c r="E13" s="11"/>
      <c r="F13" s="21"/>
      <c r="G13" s="21"/>
      <c r="H13" s="21"/>
    </row>
    <row r="14" spans="1:13" x14ac:dyDescent="0.35">
      <c r="A14" s="13" t="s">
        <v>15</v>
      </c>
      <c r="B14" s="11">
        <v>46811</v>
      </c>
      <c r="C14" s="11">
        <v>3566</v>
      </c>
      <c r="D14" s="11">
        <v>43245</v>
      </c>
      <c r="F14" s="11"/>
      <c r="G14" s="11"/>
      <c r="H14" s="11"/>
    </row>
    <row r="15" spans="1:13" x14ac:dyDescent="0.35">
      <c r="A15" s="13" t="s">
        <v>16</v>
      </c>
      <c r="B15" s="11">
        <v>44476</v>
      </c>
      <c r="C15" s="11">
        <v>20659</v>
      </c>
      <c r="D15" s="11">
        <v>23817</v>
      </c>
      <c r="F15" s="21"/>
      <c r="G15" s="11"/>
      <c r="H15" s="11"/>
      <c r="I15" s="20"/>
      <c r="J15" s="20"/>
      <c r="K15" s="20"/>
      <c r="L15" s="20"/>
      <c r="M15" s="20"/>
    </row>
    <row r="16" spans="1:13" x14ac:dyDescent="0.35">
      <c r="A16" s="27" t="s">
        <v>17</v>
      </c>
      <c r="B16" s="11">
        <v>56750</v>
      </c>
      <c r="C16" s="11">
        <v>25488</v>
      </c>
      <c r="D16" s="11">
        <v>31262</v>
      </c>
      <c r="F16" s="21"/>
      <c r="G16" s="11"/>
      <c r="H16" s="11"/>
      <c r="I16" s="10"/>
      <c r="J16" s="10"/>
      <c r="K16" s="10"/>
      <c r="L16" s="10"/>
      <c r="M16" s="10"/>
    </row>
    <row r="17" spans="1:13" x14ac:dyDescent="0.35">
      <c r="A17" s="13" t="s">
        <v>18</v>
      </c>
      <c r="B17" s="11">
        <v>12898</v>
      </c>
      <c r="C17" s="11">
        <v>9014</v>
      </c>
      <c r="D17" s="11">
        <v>3884</v>
      </c>
      <c r="F17" s="21"/>
      <c r="G17" s="11"/>
      <c r="I17" s="10"/>
      <c r="J17" s="10"/>
      <c r="K17" s="10"/>
      <c r="L17" s="10"/>
      <c r="M17" s="10"/>
    </row>
    <row r="18" spans="1:13" x14ac:dyDescent="0.35">
      <c r="C18" s="28" t="s">
        <v>19</v>
      </c>
      <c r="G18" s="11"/>
    </row>
    <row r="19" spans="1:13" ht="12" customHeight="1" x14ac:dyDescent="0.35">
      <c r="B19" s="29"/>
      <c r="C19" s="29"/>
      <c r="D19" s="29"/>
    </row>
    <row r="20" spans="1:13" x14ac:dyDescent="0.35">
      <c r="A20" s="8" t="s">
        <v>7</v>
      </c>
      <c r="B20" s="30">
        <f>B7/$B$7*100</f>
        <v>100</v>
      </c>
      <c r="C20" s="30">
        <f>C7/$C$7*100</f>
        <v>100</v>
      </c>
      <c r="D20" s="30">
        <f>D7/$D$7*100</f>
        <v>100</v>
      </c>
    </row>
    <row r="21" spans="1:13" x14ac:dyDescent="0.35">
      <c r="A21" s="13" t="s">
        <v>8</v>
      </c>
      <c r="B21" s="31">
        <f>B8/$B$7*100</f>
        <v>67.257287133507077</v>
      </c>
      <c r="C21" s="31">
        <f t="shared" ref="C21:C30" si="0">C8/$C$7*100</f>
        <v>75.243025402794046</v>
      </c>
      <c r="D21" s="31">
        <f t="shared" ref="D21:D30" si="1">D8/$D$7*100</f>
        <v>59.807942618728347</v>
      </c>
      <c r="G21" s="32"/>
      <c r="H21" s="32"/>
      <c r="I21" s="32"/>
    </row>
    <row r="22" spans="1:13" x14ac:dyDescent="0.35">
      <c r="A22" s="13" t="s">
        <v>9</v>
      </c>
      <c r="B22" s="31">
        <f t="shared" ref="B22:B24" si="2">B9/$B$7*100</f>
        <v>67.257287133507077</v>
      </c>
      <c r="C22" s="31">
        <f t="shared" si="0"/>
        <v>75.243025402794046</v>
      </c>
      <c r="D22" s="31">
        <f t="shared" si="1"/>
        <v>59.807942618728347</v>
      </c>
      <c r="G22" s="32"/>
      <c r="H22" s="32"/>
      <c r="I22" s="32"/>
    </row>
    <row r="23" spans="1:13" x14ac:dyDescent="0.35">
      <c r="A23" s="13" t="s">
        <v>10</v>
      </c>
      <c r="B23" s="31">
        <f>B10/$B$7*100</f>
        <v>65.357861477832913</v>
      </c>
      <c r="C23" s="31">
        <f>C10/$C$7*100</f>
        <v>73.417278621352509</v>
      </c>
      <c r="D23" s="31">
        <f>D10/$D$7*100</f>
        <v>57.840180260244836</v>
      </c>
    </row>
    <row r="24" spans="1:13" x14ac:dyDescent="0.35">
      <c r="A24" s="13" t="s">
        <v>11</v>
      </c>
      <c r="B24" s="31">
        <f t="shared" si="2"/>
        <v>1.8996291074367722</v>
      </c>
      <c r="C24" s="31">
        <f>C11/$C$7*100</f>
        <v>1.8261683346120445</v>
      </c>
      <c r="D24" s="31">
        <f>D11/$D$7*100</f>
        <v>1.9681555963649091</v>
      </c>
    </row>
    <row r="25" spans="1:13" x14ac:dyDescent="0.35">
      <c r="A25" s="13" t="s">
        <v>12</v>
      </c>
      <c r="B25" s="26" t="s">
        <v>13</v>
      </c>
      <c r="C25" s="26" t="s">
        <v>13</v>
      </c>
      <c r="D25" s="26" t="s">
        <v>13</v>
      </c>
    </row>
    <row r="26" spans="1:13" x14ac:dyDescent="0.35">
      <c r="A26" s="13" t="s">
        <v>14</v>
      </c>
      <c r="B26" s="31">
        <v>32.700000000000003</v>
      </c>
      <c r="C26" s="31">
        <f t="shared" ref="C26:D26" si="3">SUM(C27:C30)</f>
        <v>24.812005834295881</v>
      </c>
      <c r="D26" s="31">
        <f t="shared" si="3"/>
        <v>40.192057381271646</v>
      </c>
      <c r="G26" s="32"/>
      <c r="H26" s="32"/>
    </row>
    <row r="27" spans="1:13" x14ac:dyDescent="0.35">
      <c r="A27" s="13" t="s">
        <v>15</v>
      </c>
      <c r="B27" s="31">
        <f>(B14/$B$7)*100</f>
        <v>9.5237804592720092</v>
      </c>
      <c r="C27" s="31">
        <f t="shared" si="0"/>
        <v>1.5032586060079758</v>
      </c>
      <c r="D27" s="31">
        <f t="shared" si="1"/>
        <v>17.005572180779318</v>
      </c>
    </row>
    <row r="28" spans="1:13" x14ac:dyDescent="0.35">
      <c r="A28" s="13" t="s">
        <v>16</v>
      </c>
      <c r="B28" s="31">
        <v>9.1</v>
      </c>
      <c r="C28" s="31">
        <f t="shared" si="0"/>
        <v>8.7088669493883266</v>
      </c>
      <c r="D28" s="31">
        <f t="shared" si="1"/>
        <v>9.3657466211035043</v>
      </c>
    </row>
    <row r="29" spans="1:13" x14ac:dyDescent="0.35">
      <c r="A29" s="27" t="s">
        <v>17</v>
      </c>
      <c r="B29" s="31">
        <f t="shared" ref="B29" si="4">(B16/$B$7)*100</f>
        <v>11.545887527796598</v>
      </c>
      <c r="C29" s="31">
        <v>10.8</v>
      </c>
      <c r="D29" s="31">
        <f t="shared" si="1"/>
        <v>12.293402648063893</v>
      </c>
    </row>
    <row r="30" spans="1:13" x14ac:dyDescent="0.35">
      <c r="A30" s="13" t="s">
        <v>18</v>
      </c>
      <c r="B30" s="31">
        <f>(B17/$B$7)*100</f>
        <v>2.6241208340708462</v>
      </c>
      <c r="C30" s="31">
        <f t="shared" si="0"/>
        <v>3.7998802788995776</v>
      </c>
      <c r="D30" s="31">
        <f t="shared" si="1"/>
        <v>1.5273359313249364</v>
      </c>
    </row>
    <row r="31" spans="1:13" ht="6.75" customHeight="1" x14ac:dyDescent="0.35">
      <c r="A31" s="33"/>
      <c r="B31" s="34"/>
      <c r="C31" s="34"/>
      <c r="D31" s="34"/>
    </row>
    <row r="32" spans="1:13" x14ac:dyDescent="0.35">
      <c r="A32" s="35" t="s">
        <v>20</v>
      </c>
      <c r="B32" s="36">
        <f>(B11*100)/B8</f>
        <v>2.8244212462301221</v>
      </c>
      <c r="C32" s="36">
        <f t="shared" ref="C32:D32" si="5">(C11*100)/C8</f>
        <v>2.4270267241862289</v>
      </c>
      <c r="D32" s="36">
        <f t="shared" si="5"/>
        <v>3.2907930120782951</v>
      </c>
      <c r="F32" s="32"/>
      <c r="G32" s="32"/>
      <c r="H32" s="32"/>
    </row>
    <row r="33" spans="1:4" x14ac:dyDescent="0.35">
      <c r="A33" s="37" t="s">
        <v>21</v>
      </c>
    </row>
    <row r="34" spans="1:4" x14ac:dyDescent="0.35">
      <c r="B34" s="38"/>
      <c r="C34" s="38"/>
      <c r="D34" s="38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2023-02-24T09:26:29Z</dcterms:created>
  <dcterms:modified xsi:type="dcterms:W3CDTF">2023-02-24T09:27:43Z</dcterms:modified>
</cp:coreProperties>
</file>