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สรง.65\"/>
    </mc:Choice>
  </mc:AlternateContent>
  <xr:revisionPtr revIDLastSave="0" documentId="8_{0A54C7A0-471B-4CC4-A64F-8EBEAED5E1D4}" xr6:coauthVersionLast="47" xr6:coauthVersionMax="47" xr10:uidLastSave="{00000000-0000-0000-0000-000000000000}"/>
  <bookViews>
    <workbookView xWindow="-120" yWindow="-120" windowWidth="20730" windowHeight="11160" xr2:uid="{806C33B7-BCF2-4255-8374-6FD8BF838EA6}"/>
  </bookViews>
  <sheets>
    <sheet name="ตาราง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E32" i="1"/>
  <c r="D32" i="1"/>
  <c r="C32" i="1"/>
  <c r="B32" i="1" s="1"/>
  <c r="B30" i="1"/>
  <c r="B29" i="1"/>
  <c r="B28" i="1"/>
  <c r="B27" i="1"/>
  <c r="B26" i="1"/>
  <c r="B24" i="1"/>
  <c r="B23" i="1"/>
  <c r="B22" i="1"/>
  <c r="B21" i="1"/>
  <c r="B20" i="1"/>
  <c r="B17" i="1"/>
  <c r="B16" i="1"/>
  <c r="B15" i="1"/>
  <c r="B14" i="1"/>
  <c r="B13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<sst xmlns="http://schemas.openxmlformats.org/spreadsheetml/2006/main" count="44" uniqueCount="24">
  <si>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</si>
  <si>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 xml:space="preserve">             พ.ศ. 2565</t>
  </si>
  <si>
    <t>สถานภาพการทำงาน</t>
  </si>
  <si>
    <t>เฉลี่ย พ.ศ. 2565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</si>
  <si>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</si>
  <si>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</si>
  <si>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</si>
  <si>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</si>
  <si>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</si>
  <si>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</si>
  <si>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</si>
  <si>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</si>
  <si>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</si>
  <si>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</si>
  <si>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</si>
  <si>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...</t>
  </si>
  <si>
    <t xml:space="preserve"> 2. ผู้อยู่นอกกำลังแรงงาน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</si>
  <si>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</si>
  <si>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</si>
  <si>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 จนไม่สามารถทำงานได้</t>
  </si>
  <si>
    <t xml:space="preserve">   2.4  อื่นๆ</t>
  </si>
  <si>
    <t>ร้อยละ</t>
  </si>
  <si>
    <t>อัตราการว่างงาน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</si>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</sst>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10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/>
    <xf numFmtId="0" fontId="5" fillId="0" borderId="4" xfId="0" applyFont="1" applyBorder="1" applyAlignment="1">
      <alignment horizontal="center"/>
    </xf>
    <xf numFmtId="0" fontId="2" fillId="0" borderId="3" xfId="2" applyFont="1" applyBorder="1" applyAlignment="1">
      <alignment vertical="center"/>
    </xf>
    <xf numFmtId="187" fontId="2" fillId="0" borderId="0" xfId="1" applyNumberFormat="1" applyFont="1" applyAlignment="1">
      <alignment horizontal="right" vertical="center"/>
    </xf>
    <xf numFmtId="3" fontId="6" fillId="0" borderId="0" xfId="2" applyNumberFormat="1" applyFont="1" applyAlignment="1">
      <alignment horizontal="right"/>
    </xf>
    <xf numFmtId="3" fontId="4" fillId="0" borderId="0" xfId="0" applyNumberFormat="1" applyFont="1"/>
    <xf numFmtId="3" fontId="7" fillId="0" borderId="0" xfId="0" applyNumberFormat="1" applyFont="1" applyAlignment="1">
      <alignment horizontal="right"/>
    </xf>
    <xf numFmtId="0" fontId="8" fillId="0" borderId="3" xfId="2" applyFont="1" applyBorder="1" applyAlignment="1">
      <alignment vertical="center"/>
    </xf>
    <xf numFmtId="187" fontId="8" fillId="0" borderId="0" xfId="1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3" fontId="7" fillId="0" borderId="0" xfId="2" applyNumberFormat="1" applyFont="1"/>
    <xf numFmtId="3" fontId="6" fillId="0" borderId="0" xfId="3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188" fontId="4" fillId="0" borderId="0" xfId="0" applyNumberFormat="1" applyFont="1"/>
    <xf numFmtId="3" fontId="6" fillId="0" borderId="0" xfId="2" applyNumberFormat="1" applyFont="1"/>
    <xf numFmtId="0" fontId="6" fillId="0" borderId="0" xfId="2" applyFont="1"/>
    <xf numFmtId="0" fontId="8" fillId="0" borderId="3" xfId="2" applyFont="1" applyBorder="1"/>
    <xf numFmtId="187" fontId="8" fillId="0" borderId="0" xfId="1" applyNumberFormat="1" applyFont="1" applyAlignment="1">
      <alignment horizontal="right"/>
    </xf>
    <xf numFmtId="3" fontId="2" fillId="0" borderId="0" xfId="4" applyNumberFormat="1" applyFont="1" applyAlignment="1">
      <alignment horizontal="center"/>
    </xf>
    <xf numFmtId="187" fontId="4" fillId="0" borderId="0" xfId="1" applyNumberFormat="1" applyFont="1" applyAlignment="1">
      <alignment horizontal="right"/>
    </xf>
    <xf numFmtId="189" fontId="2" fillId="0" borderId="0" xfId="1" applyNumberFormat="1" applyFont="1" applyAlignment="1">
      <alignment horizontal="right" vertical="center"/>
    </xf>
    <xf numFmtId="189" fontId="8" fillId="0" borderId="0" xfId="1" applyNumberFormat="1" applyFont="1" applyAlignment="1">
      <alignment horizontal="right" vertical="center"/>
    </xf>
    <xf numFmtId="190" fontId="4" fillId="0" borderId="0" xfId="0" applyNumberFormat="1" applyFont="1"/>
    <xf numFmtId="189" fontId="8" fillId="0" borderId="0" xfId="1" applyNumberFormat="1" applyFont="1" applyAlignment="1">
      <alignment horizontal="right"/>
    </xf>
    <xf numFmtId="189" fontId="8" fillId="0" borderId="5" xfId="1" applyNumberFormat="1" applyFont="1" applyBorder="1" applyAlignment="1">
      <alignment horizontal="right" vertical="center"/>
    </xf>
    <xf numFmtId="0" fontId="5" fillId="0" borderId="1" xfId="0" applyFont="1" applyBorder="1"/>
    <xf numFmtId="189" fontId="8" fillId="0" borderId="2" xfId="1" applyNumberFormat="1" applyFont="1" applyBorder="1" applyAlignment="1">
      <alignment horizontal="right" vertical="center"/>
    </xf>
    <xf numFmtId="189" fontId="4" fillId="0" borderId="2" xfId="1" applyNumberFormat="1" applyFont="1" applyBorder="1" applyAlignment="1">
      <alignment horizontal="right"/>
    </xf>
    <xf numFmtId="0" fontId="9" fillId="0" borderId="0" xfId="0" applyFont="1"/>
  </cellXfs>
  <cellStyles count="5">
    <cellStyle name="Comma" xfId="1" builtinId="3"/>
    <cellStyle name="Normal" xfId="0" builtinId="0"/>
    <cellStyle name="Normal 2" xfId="2" xr:uid="{EFA2AB04-5358-4DA7-9F7A-E79C2EFBEB8C}"/>
    <cellStyle name="Normal 3" xfId="4" xr:uid="{E39AF2D5-550C-43CC-B858-2627000971D1}"/>
    <cellStyle name="Normal 4" xfId="3" xr:uid="{AEDE804D-31D5-48FA-8F93-65A8279BBF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D730-E9ED-4F43-BC0D-06F99F0F402E}">
  <sheetPr>
    <tabColor rgb="FF92D050"/>
    <pageSetUpPr autoPageBreaks="0"/>
  </sheetPr>
  <dimension ref="A1:O33"/>
  <sheetViews>
    <sheetView tabSelected="1" zoomScale="80" zoomScaleNormal="80" workbookViewId="0">
      <selection activeCell="B20" sqref="B20:F20"/>
    </sheetView>
  </sheetViews>
  <sheetFormatPr defaultColWidth="8.75" defaultRowHeight="24" x14ac:dyDescent="0.55000000000000004"/>
  <cols>
    <col min="1" max="1" width="38.125" style="3" customWidth="1"/>
    <col min="2" max="6" width="14.125" style="3" customWidth="1"/>
    <col min="7" max="7" width="14" style="3" customWidth="1"/>
    <col min="8" max="16384" width="8.75" style="3"/>
  </cols>
  <sheetData>
    <row r="1" spans="1:15" s="1" customFormat="1" x14ac:dyDescent="0.55000000000000004">
      <c r="A1" s="1" t="s">
        <v>0</v>
      </c>
    </row>
    <row r="2" spans="1:15" s="1" customFormat="1" x14ac:dyDescent="0.55000000000000004">
      <c r="A2" s="2" t="s">
        <v>1</v>
      </c>
      <c r="B2" s="2"/>
      <c r="C2" s="2"/>
      <c r="D2" s="2"/>
      <c r="E2" s="2"/>
      <c r="F2" s="2"/>
    </row>
    <row r="3" spans="1:15" ht="11.25" customHeight="1" x14ac:dyDescent="0.55000000000000004">
      <c r="A3" s="1"/>
      <c r="B3" s="1"/>
      <c r="C3" s="1"/>
      <c r="D3" s="1"/>
      <c r="E3" s="1"/>
      <c r="F3" s="1"/>
    </row>
    <row r="4" spans="1:15" x14ac:dyDescent="0.55000000000000004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15" ht="21" customHeight="1" x14ac:dyDescent="0.55000000000000004">
      <c r="A5" s="6"/>
      <c r="B5" s="7" t="s">
        <v>8</v>
      </c>
      <c r="C5" s="7"/>
      <c r="D5" s="7"/>
      <c r="E5" s="7"/>
      <c r="F5" s="7"/>
    </row>
    <row r="6" spans="1:15" ht="12" customHeight="1" x14ac:dyDescent="0.55000000000000004">
      <c r="A6" s="6"/>
    </row>
    <row r="7" spans="1:15" x14ac:dyDescent="0.55000000000000004">
      <c r="A7" s="8" t="s">
        <v>9</v>
      </c>
      <c r="B7" s="9">
        <f>AVERAGE(C7:F7)</f>
        <v>489430.94500000001</v>
      </c>
      <c r="C7" s="9">
        <v>487278.78</v>
      </c>
      <c r="D7" s="9">
        <v>488751</v>
      </c>
      <c r="E7" s="9">
        <v>490177</v>
      </c>
      <c r="F7" s="9">
        <v>491517</v>
      </c>
      <c r="G7" s="10"/>
      <c r="H7" s="11"/>
      <c r="I7" s="11"/>
      <c r="J7" s="11"/>
      <c r="K7" s="12"/>
      <c r="L7" s="12"/>
      <c r="M7" s="12"/>
      <c r="N7" s="12"/>
    </row>
    <row r="8" spans="1:15" x14ac:dyDescent="0.55000000000000004">
      <c r="A8" s="13" t="s">
        <v>10</v>
      </c>
      <c r="B8" s="14">
        <f t="shared" ref="B8:B32" si="0">AVERAGE(C8:F8)</f>
        <v>325477.79499999998</v>
      </c>
      <c r="C8" s="14">
        <v>320789</v>
      </c>
      <c r="D8" s="14">
        <v>327886.2</v>
      </c>
      <c r="E8" s="14">
        <v>322654.98</v>
      </c>
      <c r="F8" s="14">
        <v>330581</v>
      </c>
      <c r="G8" s="11"/>
      <c r="H8" s="15"/>
      <c r="I8" s="15"/>
      <c r="J8" s="15"/>
      <c r="K8" s="15"/>
      <c r="L8" s="15"/>
      <c r="M8" s="15"/>
      <c r="N8" s="15"/>
    </row>
    <row r="9" spans="1:15" x14ac:dyDescent="0.55000000000000004">
      <c r="A9" s="13" t="s">
        <v>11</v>
      </c>
      <c r="B9" s="14">
        <f t="shared" si="0"/>
        <v>325477.86499999999</v>
      </c>
      <c r="C9" s="14">
        <v>320789.28000000003</v>
      </c>
      <c r="D9" s="14">
        <v>327886.2</v>
      </c>
      <c r="E9" s="14">
        <v>322654.98</v>
      </c>
      <c r="F9" s="14">
        <v>330581</v>
      </c>
      <c r="H9" s="16"/>
      <c r="I9" s="17"/>
      <c r="J9" s="18"/>
      <c r="K9" s="19"/>
      <c r="L9" s="19"/>
      <c r="M9" s="19"/>
      <c r="N9" s="19"/>
    </row>
    <row r="10" spans="1:15" x14ac:dyDescent="0.55000000000000004">
      <c r="A10" s="13" t="s">
        <v>12</v>
      </c>
      <c r="B10" s="14">
        <f t="shared" si="0"/>
        <v>312560.38749999995</v>
      </c>
      <c r="C10" s="14">
        <v>304327.15000000002</v>
      </c>
      <c r="D10" s="14">
        <v>312381.03999999998</v>
      </c>
      <c r="E10" s="14">
        <v>312288.36</v>
      </c>
      <c r="F10" s="14">
        <v>321245</v>
      </c>
      <c r="H10" s="20"/>
      <c r="I10" s="21"/>
      <c r="J10" s="10"/>
      <c r="K10" s="10"/>
      <c r="L10" s="10"/>
      <c r="M10" s="10"/>
      <c r="N10" s="10"/>
    </row>
    <row r="11" spans="1:15" x14ac:dyDescent="0.55000000000000004">
      <c r="A11" s="13" t="s">
        <v>13</v>
      </c>
      <c r="B11" s="14">
        <f t="shared" si="0"/>
        <v>12917.730000000001</v>
      </c>
      <c r="C11" s="14">
        <v>16462.13</v>
      </c>
      <c r="D11" s="14">
        <v>15505.17</v>
      </c>
      <c r="E11" s="14">
        <v>10366.620000000001</v>
      </c>
      <c r="F11" s="14">
        <v>9337</v>
      </c>
      <c r="H11" s="20"/>
      <c r="I11" s="22"/>
      <c r="J11" s="12"/>
      <c r="K11" s="10"/>
      <c r="L11" s="10"/>
      <c r="M11" s="10"/>
      <c r="N11" s="10"/>
    </row>
    <row r="12" spans="1:15" x14ac:dyDescent="0.55000000000000004">
      <c r="A12" s="13" t="s">
        <v>14</v>
      </c>
      <c r="B12" s="14" t="s">
        <v>15</v>
      </c>
      <c r="C12" s="14" t="s">
        <v>15</v>
      </c>
      <c r="D12" s="14" t="s">
        <v>15</v>
      </c>
      <c r="E12" s="14" t="s">
        <v>15</v>
      </c>
      <c r="F12" s="14" t="s">
        <v>15</v>
      </c>
      <c r="H12" s="20"/>
      <c r="I12" s="20"/>
      <c r="J12" s="20"/>
    </row>
    <row r="13" spans="1:15" x14ac:dyDescent="0.55000000000000004">
      <c r="A13" s="13" t="s">
        <v>16</v>
      </c>
      <c r="B13" s="14">
        <f t="shared" si="0"/>
        <v>163952.9</v>
      </c>
      <c r="C13" s="14">
        <v>166489.78</v>
      </c>
      <c r="D13" s="14">
        <v>160864.79999999999</v>
      </c>
      <c r="E13" s="14">
        <v>167522.01999999999</v>
      </c>
      <c r="F13" s="14">
        <v>160935</v>
      </c>
      <c r="G13" s="11"/>
      <c r="H13" s="20"/>
      <c r="I13" s="20"/>
      <c r="J13" s="20"/>
    </row>
    <row r="14" spans="1:15" x14ac:dyDescent="0.55000000000000004">
      <c r="A14" s="13" t="s">
        <v>17</v>
      </c>
      <c r="B14" s="14">
        <f t="shared" si="0"/>
        <v>43794.3125</v>
      </c>
      <c r="C14" s="14">
        <v>43907</v>
      </c>
      <c r="D14" s="14">
        <v>39188.949999999997</v>
      </c>
      <c r="E14" s="14">
        <v>45270.3</v>
      </c>
      <c r="F14" s="14">
        <v>46811</v>
      </c>
      <c r="H14" s="11"/>
      <c r="I14" s="11"/>
      <c r="J14" s="11"/>
    </row>
    <row r="15" spans="1:15" x14ac:dyDescent="0.55000000000000004">
      <c r="A15" s="13" t="s">
        <v>18</v>
      </c>
      <c r="B15" s="14">
        <f t="shared" si="0"/>
        <v>51116.072500000002</v>
      </c>
      <c r="C15" s="14">
        <v>53245.21</v>
      </c>
      <c r="D15" s="14">
        <v>56903.7</v>
      </c>
      <c r="E15" s="14">
        <v>49839.38</v>
      </c>
      <c r="F15" s="14">
        <v>44476</v>
      </c>
      <c r="H15" s="20"/>
      <c r="I15" s="11"/>
      <c r="J15" s="11"/>
      <c r="K15" s="19"/>
      <c r="L15" s="19"/>
      <c r="M15" s="19"/>
      <c r="N15" s="19"/>
      <c r="O15" s="19"/>
    </row>
    <row r="16" spans="1:15" x14ac:dyDescent="0.55000000000000004">
      <c r="A16" s="23" t="s">
        <v>19</v>
      </c>
      <c r="B16" s="14">
        <f t="shared" si="0"/>
        <v>56032.4925</v>
      </c>
      <c r="C16" s="24">
        <v>53303.020000000004</v>
      </c>
      <c r="D16" s="24">
        <v>54313</v>
      </c>
      <c r="E16" s="24">
        <v>59763.95</v>
      </c>
      <c r="F16" s="24">
        <v>56750</v>
      </c>
      <c r="H16" s="20"/>
      <c r="I16" s="11"/>
      <c r="J16" s="11"/>
      <c r="K16" s="10"/>
      <c r="L16" s="10"/>
      <c r="M16" s="10"/>
      <c r="N16" s="10"/>
      <c r="O16" s="10"/>
    </row>
    <row r="17" spans="1:15" x14ac:dyDescent="0.55000000000000004">
      <c r="A17" s="13" t="s">
        <v>20</v>
      </c>
      <c r="B17" s="14">
        <f t="shared" si="0"/>
        <v>13009.8925</v>
      </c>
      <c r="C17" s="14">
        <v>16034.55</v>
      </c>
      <c r="D17" s="14">
        <v>10458.620000000001</v>
      </c>
      <c r="E17" s="14">
        <v>12648.4</v>
      </c>
      <c r="F17" s="14">
        <v>12898</v>
      </c>
      <c r="H17" s="20"/>
      <c r="I17" s="11"/>
      <c r="K17" s="10"/>
      <c r="L17" s="10"/>
      <c r="M17" s="10"/>
      <c r="N17" s="10"/>
      <c r="O17" s="10"/>
    </row>
    <row r="18" spans="1:15" x14ac:dyDescent="0.55000000000000004">
      <c r="A18" s="6"/>
      <c r="B18" s="25" t="s">
        <v>21</v>
      </c>
      <c r="C18" s="25"/>
      <c r="D18" s="25"/>
      <c r="E18" s="25"/>
      <c r="F18" s="25"/>
      <c r="I18" s="11"/>
    </row>
    <row r="19" spans="1:15" ht="12" customHeight="1" x14ac:dyDescent="0.55000000000000004">
      <c r="A19" s="6"/>
      <c r="B19" s="14"/>
      <c r="C19" s="26"/>
      <c r="D19" s="26"/>
      <c r="E19" s="26"/>
      <c r="F19" s="26"/>
    </row>
    <row r="20" spans="1:15" x14ac:dyDescent="0.55000000000000004">
      <c r="A20" s="8" t="s">
        <v>9</v>
      </c>
      <c r="B20" s="27">
        <f t="shared" si="0"/>
        <v>100</v>
      </c>
      <c r="C20" s="27">
        <v>100</v>
      </c>
      <c r="D20" s="27">
        <v>100</v>
      </c>
      <c r="E20" s="27">
        <v>100</v>
      </c>
      <c r="F20" s="27">
        <v>100</v>
      </c>
    </row>
    <row r="21" spans="1:15" x14ac:dyDescent="0.55000000000000004">
      <c r="A21" s="13" t="s">
        <v>10</v>
      </c>
      <c r="B21" s="28">
        <f t="shared" si="0"/>
        <v>66.508186420512715</v>
      </c>
      <c r="C21" s="28">
        <v>65.832745682050827</v>
      </c>
      <c r="D21" s="28">
        <v>67.099999999999994</v>
      </c>
      <c r="E21" s="28">
        <v>65.8</v>
      </c>
      <c r="F21" s="28">
        <v>67.3</v>
      </c>
      <c r="I21" s="29"/>
      <c r="J21" s="29"/>
      <c r="K21" s="29"/>
    </row>
    <row r="22" spans="1:15" x14ac:dyDescent="0.55000000000000004">
      <c r="A22" s="13" t="s">
        <v>11</v>
      </c>
      <c r="B22" s="28">
        <f t="shared" si="0"/>
        <v>66.508200786005915</v>
      </c>
      <c r="C22" s="28">
        <v>65.832803144023629</v>
      </c>
      <c r="D22" s="28">
        <v>67.099999999999994</v>
      </c>
      <c r="E22" s="28">
        <v>65.8</v>
      </c>
      <c r="F22" s="28">
        <v>67.3</v>
      </c>
      <c r="I22" s="29"/>
      <c r="J22" s="29"/>
      <c r="K22" s="29"/>
    </row>
    <row r="23" spans="1:15" x14ac:dyDescent="0.55000000000000004">
      <c r="A23" s="13" t="s">
        <v>12</v>
      </c>
      <c r="B23" s="28">
        <f t="shared" si="0"/>
        <v>63.863605726890064</v>
      </c>
      <c r="C23" s="28">
        <v>62.454422907560229</v>
      </c>
      <c r="D23" s="28">
        <v>63.9</v>
      </c>
      <c r="E23" s="28">
        <v>63.7</v>
      </c>
      <c r="F23" s="28">
        <v>65.400000000000006</v>
      </c>
    </row>
    <row r="24" spans="1:15" x14ac:dyDescent="0.55000000000000004">
      <c r="A24" s="13" t="s">
        <v>13</v>
      </c>
      <c r="B24" s="28">
        <f t="shared" si="0"/>
        <v>2.6441308597513724</v>
      </c>
      <c r="C24" s="28">
        <v>3.3783802364634061</v>
      </c>
      <c r="D24" s="28">
        <v>3.1819916311561931</v>
      </c>
      <c r="E24" s="28">
        <v>2.1</v>
      </c>
      <c r="F24" s="28">
        <v>1.916151571385891</v>
      </c>
    </row>
    <row r="25" spans="1:15" x14ac:dyDescent="0.55000000000000004">
      <c r="A25" s="13" t="s">
        <v>14</v>
      </c>
      <c r="B25" s="28" t="s">
        <v>15</v>
      </c>
      <c r="C25" s="28" t="s">
        <v>15</v>
      </c>
      <c r="D25" s="28" t="s">
        <v>15</v>
      </c>
      <c r="E25" s="28" t="s">
        <v>15</v>
      </c>
      <c r="F25" s="28" t="s">
        <v>15</v>
      </c>
    </row>
    <row r="26" spans="1:15" x14ac:dyDescent="0.55000000000000004">
      <c r="A26" s="13" t="s">
        <v>16</v>
      </c>
      <c r="B26" s="28">
        <f t="shared" si="0"/>
        <v>33.5</v>
      </c>
      <c r="C26" s="28">
        <v>34.200000000000003</v>
      </c>
      <c r="D26" s="28">
        <v>32.9</v>
      </c>
      <c r="E26" s="28">
        <v>34.200000000000003</v>
      </c>
      <c r="F26" s="28">
        <v>32.700000000000003</v>
      </c>
      <c r="I26" s="29"/>
      <c r="J26" s="29"/>
    </row>
    <row r="27" spans="1:15" x14ac:dyDescent="0.55000000000000004">
      <c r="A27" s="13" t="s">
        <v>17</v>
      </c>
      <c r="B27" s="28">
        <f t="shared" si="0"/>
        <v>8.9606021239012286</v>
      </c>
      <c r="C27" s="28">
        <v>9.1</v>
      </c>
      <c r="D27" s="28">
        <v>8.0424084956049171</v>
      </c>
      <c r="E27" s="28">
        <v>9.1999999999999993</v>
      </c>
      <c r="F27" s="28">
        <v>9.5</v>
      </c>
    </row>
    <row r="28" spans="1:15" x14ac:dyDescent="0.55000000000000004">
      <c r="A28" s="13" t="s">
        <v>18</v>
      </c>
      <c r="B28" s="28">
        <f t="shared" si="0"/>
        <v>10.481763221866546</v>
      </c>
      <c r="C28" s="28">
        <v>10.927052887466186</v>
      </c>
      <c r="D28" s="28">
        <v>11.7</v>
      </c>
      <c r="E28" s="28">
        <v>10.199999999999999</v>
      </c>
      <c r="F28" s="28">
        <v>9.1</v>
      </c>
    </row>
    <row r="29" spans="1:15" x14ac:dyDescent="0.55000000000000004">
      <c r="A29" s="23" t="s">
        <v>19</v>
      </c>
      <c r="B29" s="28">
        <f t="shared" si="0"/>
        <v>11.446275726392191</v>
      </c>
      <c r="C29" s="30">
        <v>10.938916732635064</v>
      </c>
      <c r="D29" s="30">
        <v>11.146186172933694</v>
      </c>
      <c r="E29" s="30">
        <v>12.2</v>
      </c>
      <c r="F29" s="30">
        <v>11.5</v>
      </c>
    </row>
    <row r="30" spans="1:15" x14ac:dyDescent="0.55000000000000004">
      <c r="A30" s="13" t="s">
        <v>20</v>
      </c>
      <c r="B30" s="28">
        <f t="shared" si="0"/>
        <v>2.6709770883107202</v>
      </c>
      <c r="C30" s="28">
        <v>3.2906316995786269</v>
      </c>
      <c r="D30" s="28">
        <v>2.1463319211232634</v>
      </c>
      <c r="E30" s="28">
        <v>2.6</v>
      </c>
      <c r="F30" s="28">
        <v>2.6469447325409901</v>
      </c>
    </row>
    <row r="31" spans="1:15" ht="6.75" customHeight="1" x14ac:dyDescent="0.55000000000000004">
      <c r="A31" s="13"/>
      <c r="B31" s="31"/>
      <c r="C31" s="31"/>
      <c r="D31" s="31"/>
      <c r="E31" s="31"/>
      <c r="F31" s="31"/>
    </row>
    <row r="32" spans="1:15" x14ac:dyDescent="0.55000000000000004">
      <c r="A32" s="32" t="s">
        <v>22</v>
      </c>
      <c r="B32" s="33">
        <f t="shared" si="0"/>
        <v>3.9744805849551788</v>
      </c>
      <c r="C32" s="34">
        <f>C11/C8*100</f>
        <v>5.1317626227832012</v>
      </c>
      <c r="D32" s="34">
        <f t="shared" ref="D32:F32" si="1">D11/D8*100</f>
        <v>4.728826647782066</v>
      </c>
      <c r="E32" s="34">
        <f t="shared" si="1"/>
        <v>3.2129118230253257</v>
      </c>
      <c r="F32" s="34">
        <f t="shared" si="1"/>
        <v>2.8244212462301221</v>
      </c>
      <c r="H32" s="29"/>
      <c r="I32" s="29"/>
      <c r="J32" s="29"/>
    </row>
    <row r="33" spans="1:6" x14ac:dyDescent="0.55000000000000004">
      <c r="A33" s="35" t="s">
        <v>23</v>
      </c>
      <c r="B33" s="35"/>
      <c r="C33" s="35"/>
      <c r="D33" s="35"/>
      <c r="E33" s="35"/>
      <c r="F33" s="35"/>
    </row>
  </sheetData>
  <mergeCells count="3">
    <mergeCell ref="A2:F2"/>
    <mergeCell ref="B5:F5"/>
    <mergeCell ref="B18:F18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2023-02-25T11:07:16Z</dcterms:created>
  <dcterms:modified xsi:type="dcterms:W3CDTF">2023-02-25T11:07:40Z</dcterms:modified>
</cp:coreProperties>
</file>