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F:\รายงานไตรมาสที่ 4-65 (เดะซะห์)\รายงานไตรมาสที่ 4-65 (เดะซะห์)\ตารางข้อมูลร้อยละ ไตรมาสที่ 4-65 - แก้\"/>
    </mc:Choice>
  </mc:AlternateContent>
  <xr:revisionPtr revIDLastSave="0" documentId="13_ncr:1_{ECFCCF53-5CCA-4F81-96A1-A4359F3E4D94}" xr6:coauthVersionLast="36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D18" i="1" l="1"/>
  <c r="D19" i="1"/>
  <c r="D20" i="1"/>
  <c r="D23" i="1"/>
  <c r="D26" i="1" l="1"/>
  <c r="D25" i="1"/>
  <c r="B21" i="1" l="1"/>
  <c r="D27" i="1"/>
  <c r="D17" i="1"/>
  <c r="D29" i="1"/>
  <c r="C25" i="1"/>
  <c r="C26" i="1"/>
  <c r="C27" i="1"/>
  <c r="C19" i="1"/>
  <c r="C20" i="1"/>
  <c r="C21" i="1"/>
  <c r="C23" i="1"/>
  <c r="C24" i="1"/>
  <c r="C18" i="1"/>
  <c r="C29" i="1"/>
  <c r="B27" i="1" l="1"/>
  <c r="B20" i="1"/>
  <c r="B23" i="1"/>
  <c r="B25" i="1"/>
  <c r="B29" i="1"/>
  <c r="B18" i="1"/>
  <c r="B19" i="1"/>
  <c r="B24" i="1"/>
  <c r="C17" i="1"/>
  <c r="B17" i="1" l="1"/>
</calcChain>
</file>

<file path=xl/sharedStrings.xml><?xml version="1.0" encoding="utf-8"?>
<sst xmlns="http://schemas.openxmlformats.org/spreadsheetml/2006/main" count="38" uniqueCount="24">
  <si>
    <t>ตารางที่  1  จำนวนและร้อยละของประชากรอายุ 15 ปีขึ้นไป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</si>
  <si>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</si>
  <si>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</si>
  <si>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</si>
  <si>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</si>
  <si>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</si>
  <si>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</si>
  <si>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</si>
  <si>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</si>
  <si>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</si>
  <si>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</si>
  <si>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</si>
  <si>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</si>
  <si>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</si>
  <si>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</si>
  <si>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</si>
  <si>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</si>
  <si>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>อัตราการว่างงาน</t>
  </si>
  <si>
    <t>หมายเหตุ :  -ไม่มีข้อมูล หรือข้อมูลมีค่าเป็น 0 หรือข้อมูลมีจำนวนน้อย</t>
  </si>
  <si>
    <t xml:space="preserve">   2.4  อื่นๆ</t>
  </si>
  <si>
    <t xml:space="preserve">   2.3  เด็ก/ชรา/ป่วย/พิการจนไม่สามารถทำงานได้</t>
  </si>
  <si>
    <t xml:space="preserve">   2.3   เด็ก/ชรา/ป่วย/พิการจนไม่สามารถทำงานได้</t>
  </si>
  <si>
    <t xml:space="preserve"> - </t>
  </si>
  <si>
    <t xml:space="preserve">                ไตรมาสที่ 4/2565 จังหวัดปัตตานี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</si>
</sst>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43" fontId="3" fillId="0" borderId="0" xfId="1" applyNumberFormat="1" applyFont="1" applyBorder="1"/>
    <xf numFmtId="43" fontId="3" fillId="0" borderId="0" xfId="1" applyNumberFormat="1" applyFont="1"/>
    <xf numFmtId="43" fontId="3" fillId="0" borderId="0" xfId="0" applyNumberFormat="1" applyFont="1"/>
    <xf numFmtId="0" fontId="3" fillId="0" borderId="3" xfId="0" applyFont="1" applyBorder="1"/>
    <xf numFmtId="0" fontId="2" fillId="0" borderId="4" xfId="0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3" fontId="3" fillId="0" borderId="0" xfId="0" applyNumberFormat="1" applyFont="1"/>
    <xf numFmtId="3" fontId="2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3" fontId="3" fillId="0" borderId="0" xfId="0" applyNumberFormat="1" applyFont="1" applyBorder="1"/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2" fontId="2" fillId="0" borderId="0" xfId="0" applyNumberFormat="1" applyFont="1" applyFill="1" applyBorder="1" applyAlignment="1">
      <alignment horizontal="right" vertical="center"/>
    </xf>
    <xf numFmtId="2" fontId="4" fillId="0" borderId="0" xfId="0" applyNumberFormat="1" applyFont="1" applyFill="1" applyAlignment="1">
      <alignment horizontal="right" vertical="center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/>
  </cellXfs>
  <cellStyles count="3">
    <cellStyle name="Normal 2" xfId="2" xr:uid="{00000000-0005-0000-0000-000002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>
      <selection activeCell="D21" sqref="D21"/>
    </sheetView>
  </sheetViews>
  <sheetFormatPr defaultColWidth="9.625" defaultRowHeight="21.75" x14ac:dyDescent="0.5"/>
  <cols>
    <col min="1" max="1" width="39.625" style="2" customWidth="1"/>
    <col min="2" max="2" width="13.625" style="2" customWidth="1"/>
    <col min="3" max="3" width="15" style="2" customWidth="1"/>
    <col min="4" max="4" width="15.625" style="2" customWidth="1"/>
    <col min="5" max="256" width="9.625" style="2"/>
    <col min="257" max="257" width="28.875" style="2" customWidth="1"/>
    <col min="258" max="260" width="12.25" style="2" customWidth="1"/>
    <col min="261" max="512" width="9.625" style="2"/>
    <col min="513" max="513" width="28.875" style="2" customWidth="1"/>
    <col min="514" max="516" width="12.25" style="2" customWidth="1"/>
    <col min="517" max="768" width="9.625" style="2"/>
    <col min="769" max="769" width="28.875" style="2" customWidth="1"/>
    <col min="770" max="772" width="12.25" style="2" customWidth="1"/>
    <col min="773" max="1024" width="9.625" style="2"/>
    <col min="1025" max="1025" width="28.875" style="2" customWidth="1"/>
    <col min="1026" max="1028" width="12.25" style="2" customWidth="1"/>
    <col min="1029" max="1280" width="9.625" style="2"/>
    <col min="1281" max="1281" width="28.875" style="2" customWidth="1"/>
    <col min="1282" max="1284" width="12.25" style="2" customWidth="1"/>
    <col min="1285" max="1536" width="9.625" style="2"/>
    <col min="1537" max="1537" width="28.875" style="2" customWidth="1"/>
    <col min="1538" max="1540" width="12.25" style="2" customWidth="1"/>
    <col min="1541" max="1792" width="9.625" style="2"/>
    <col min="1793" max="1793" width="28.875" style="2" customWidth="1"/>
    <col min="1794" max="1796" width="12.25" style="2" customWidth="1"/>
    <col min="1797" max="2048" width="9.625" style="2"/>
    <col min="2049" max="2049" width="28.875" style="2" customWidth="1"/>
    <col min="2050" max="2052" width="12.25" style="2" customWidth="1"/>
    <col min="2053" max="2304" width="9.625" style="2"/>
    <col min="2305" max="2305" width="28.875" style="2" customWidth="1"/>
    <col min="2306" max="2308" width="12.25" style="2" customWidth="1"/>
    <col min="2309" max="2560" width="9.625" style="2"/>
    <col min="2561" max="2561" width="28.875" style="2" customWidth="1"/>
    <col min="2562" max="2564" width="12.25" style="2" customWidth="1"/>
    <col min="2565" max="2816" width="9.625" style="2"/>
    <col min="2817" max="2817" width="28.875" style="2" customWidth="1"/>
    <col min="2818" max="2820" width="12.25" style="2" customWidth="1"/>
    <col min="2821" max="3072" width="9.625" style="2"/>
    <col min="3073" max="3073" width="28.875" style="2" customWidth="1"/>
    <col min="3074" max="3076" width="12.25" style="2" customWidth="1"/>
    <col min="3077" max="3328" width="9.625" style="2"/>
    <col min="3329" max="3329" width="28.875" style="2" customWidth="1"/>
    <col min="3330" max="3332" width="12.25" style="2" customWidth="1"/>
    <col min="3333" max="3584" width="9.625" style="2"/>
    <col min="3585" max="3585" width="28.875" style="2" customWidth="1"/>
    <col min="3586" max="3588" width="12.25" style="2" customWidth="1"/>
    <col min="3589" max="3840" width="9.625" style="2"/>
    <col min="3841" max="3841" width="28.875" style="2" customWidth="1"/>
    <col min="3842" max="3844" width="12.25" style="2" customWidth="1"/>
    <col min="3845" max="4096" width="9.625" style="2"/>
    <col min="4097" max="4097" width="28.875" style="2" customWidth="1"/>
    <col min="4098" max="4100" width="12.25" style="2" customWidth="1"/>
    <col min="4101" max="4352" width="9.625" style="2"/>
    <col min="4353" max="4353" width="28.875" style="2" customWidth="1"/>
    <col min="4354" max="4356" width="12.25" style="2" customWidth="1"/>
    <col min="4357" max="4608" width="9.625" style="2"/>
    <col min="4609" max="4609" width="28.875" style="2" customWidth="1"/>
    <col min="4610" max="4612" width="12.25" style="2" customWidth="1"/>
    <col min="4613" max="4864" width="9.625" style="2"/>
    <col min="4865" max="4865" width="28.875" style="2" customWidth="1"/>
    <col min="4866" max="4868" width="12.25" style="2" customWidth="1"/>
    <col min="4869" max="5120" width="9.625" style="2"/>
    <col min="5121" max="5121" width="28.875" style="2" customWidth="1"/>
    <col min="5122" max="5124" width="12.25" style="2" customWidth="1"/>
    <col min="5125" max="5376" width="9.625" style="2"/>
    <col min="5377" max="5377" width="28.875" style="2" customWidth="1"/>
    <col min="5378" max="5380" width="12.25" style="2" customWidth="1"/>
    <col min="5381" max="5632" width="9.625" style="2"/>
    <col min="5633" max="5633" width="28.875" style="2" customWidth="1"/>
    <col min="5634" max="5636" width="12.25" style="2" customWidth="1"/>
    <col min="5637" max="5888" width="9.625" style="2"/>
    <col min="5889" max="5889" width="28.875" style="2" customWidth="1"/>
    <col min="5890" max="5892" width="12.25" style="2" customWidth="1"/>
    <col min="5893" max="6144" width="9.625" style="2"/>
    <col min="6145" max="6145" width="28.875" style="2" customWidth="1"/>
    <col min="6146" max="6148" width="12.25" style="2" customWidth="1"/>
    <col min="6149" max="6400" width="9.625" style="2"/>
    <col min="6401" max="6401" width="28.875" style="2" customWidth="1"/>
    <col min="6402" max="6404" width="12.25" style="2" customWidth="1"/>
    <col min="6405" max="6656" width="9.625" style="2"/>
    <col min="6657" max="6657" width="28.875" style="2" customWidth="1"/>
    <col min="6658" max="6660" width="12.25" style="2" customWidth="1"/>
    <col min="6661" max="6912" width="9.625" style="2"/>
    <col min="6913" max="6913" width="28.875" style="2" customWidth="1"/>
    <col min="6914" max="6916" width="12.25" style="2" customWidth="1"/>
    <col min="6917" max="7168" width="9.625" style="2"/>
    <col min="7169" max="7169" width="28.875" style="2" customWidth="1"/>
    <col min="7170" max="7172" width="12.25" style="2" customWidth="1"/>
    <col min="7173" max="7424" width="9.625" style="2"/>
    <col min="7425" max="7425" width="28.875" style="2" customWidth="1"/>
    <col min="7426" max="7428" width="12.25" style="2" customWidth="1"/>
    <col min="7429" max="7680" width="9.625" style="2"/>
    <col min="7681" max="7681" width="28.875" style="2" customWidth="1"/>
    <col min="7682" max="7684" width="12.25" style="2" customWidth="1"/>
    <col min="7685" max="7936" width="9.625" style="2"/>
    <col min="7937" max="7937" width="28.875" style="2" customWidth="1"/>
    <col min="7938" max="7940" width="12.25" style="2" customWidth="1"/>
    <col min="7941" max="8192" width="9.625" style="2"/>
    <col min="8193" max="8193" width="28.875" style="2" customWidth="1"/>
    <col min="8194" max="8196" width="12.25" style="2" customWidth="1"/>
    <col min="8197" max="8448" width="9.625" style="2"/>
    <col min="8449" max="8449" width="28.875" style="2" customWidth="1"/>
    <col min="8450" max="8452" width="12.25" style="2" customWidth="1"/>
    <col min="8453" max="8704" width="9.625" style="2"/>
    <col min="8705" max="8705" width="28.875" style="2" customWidth="1"/>
    <col min="8706" max="8708" width="12.25" style="2" customWidth="1"/>
    <col min="8709" max="8960" width="9.625" style="2"/>
    <col min="8961" max="8961" width="28.875" style="2" customWidth="1"/>
    <col min="8962" max="8964" width="12.25" style="2" customWidth="1"/>
    <col min="8965" max="9216" width="9.625" style="2"/>
    <col min="9217" max="9217" width="28.875" style="2" customWidth="1"/>
    <col min="9218" max="9220" width="12.25" style="2" customWidth="1"/>
    <col min="9221" max="9472" width="9.625" style="2"/>
    <col min="9473" max="9473" width="28.875" style="2" customWidth="1"/>
    <col min="9474" max="9476" width="12.25" style="2" customWidth="1"/>
    <col min="9477" max="9728" width="9.625" style="2"/>
    <col min="9729" max="9729" width="28.875" style="2" customWidth="1"/>
    <col min="9730" max="9732" width="12.25" style="2" customWidth="1"/>
    <col min="9733" max="9984" width="9.625" style="2"/>
    <col min="9985" max="9985" width="28.875" style="2" customWidth="1"/>
    <col min="9986" max="9988" width="12.25" style="2" customWidth="1"/>
    <col min="9989" max="10240" width="9.625" style="2"/>
    <col min="10241" max="10241" width="28.875" style="2" customWidth="1"/>
    <col min="10242" max="10244" width="12.25" style="2" customWidth="1"/>
    <col min="10245" max="10496" width="9.625" style="2"/>
    <col min="10497" max="10497" width="28.875" style="2" customWidth="1"/>
    <col min="10498" max="10500" width="12.25" style="2" customWidth="1"/>
    <col min="10501" max="10752" width="9.625" style="2"/>
    <col min="10753" max="10753" width="28.875" style="2" customWidth="1"/>
    <col min="10754" max="10756" width="12.25" style="2" customWidth="1"/>
    <col min="10757" max="11008" width="9.625" style="2"/>
    <col min="11009" max="11009" width="28.875" style="2" customWidth="1"/>
    <col min="11010" max="11012" width="12.25" style="2" customWidth="1"/>
    <col min="11013" max="11264" width="9.625" style="2"/>
    <col min="11265" max="11265" width="28.875" style="2" customWidth="1"/>
    <col min="11266" max="11268" width="12.25" style="2" customWidth="1"/>
    <col min="11269" max="11520" width="9.625" style="2"/>
    <col min="11521" max="11521" width="28.875" style="2" customWidth="1"/>
    <col min="11522" max="11524" width="12.25" style="2" customWidth="1"/>
    <col min="11525" max="11776" width="9.625" style="2"/>
    <col min="11777" max="11777" width="28.875" style="2" customWidth="1"/>
    <col min="11778" max="11780" width="12.25" style="2" customWidth="1"/>
    <col min="11781" max="12032" width="9.625" style="2"/>
    <col min="12033" max="12033" width="28.875" style="2" customWidth="1"/>
    <col min="12034" max="12036" width="12.25" style="2" customWidth="1"/>
    <col min="12037" max="12288" width="9.625" style="2"/>
    <col min="12289" max="12289" width="28.875" style="2" customWidth="1"/>
    <col min="12290" max="12292" width="12.25" style="2" customWidth="1"/>
    <col min="12293" max="12544" width="9.625" style="2"/>
    <col min="12545" max="12545" width="28.875" style="2" customWidth="1"/>
    <col min="12546" max="12548" width="12.25" style="2" customWidth="1"/>
    <col min="12549" max="12800" width="9.625" style="2"/>
    <col min="12801" max="12801" width="28.875" style="2" customWidth="1"/>
    <col min="12802" max="12804" width="12.25" style="2" customWidth="1"/>
    <col min="12805" max="13056" width="9.625" style="2"/>
    <col min="13057" max="13057" width="28.875" style="2" customWidth="1"/>
    <col min="13058" max="13060" width="12.25" style="2" customWidth="1"/>
    <col min="13061" max="13312" width="9.625" style="2"/>
    <col min="13313" max="13313" width="28.875" style="2" customWidth="1"/>
    <col min="13314" max="13316" width="12.25" style="2" customWidth="1"/>
    <col min="13317" max="13568" width="9.625" style="2"/>
    <col min="13569" max="13569" width="28.875" style="2" customWidth="1"/>
    <col min="13570" max="13572" width="12.25" style="2" customWidth="1"/>
    <col min="13573" max="13824" width="9.625" style="2"/>
    <col min="13825" max="13825" width="28.875" style="2" customWidth="1"/>
    <col min="13826" max="13828" width="12.25" style="2" customWidth="1"/>
    <col min="13829" max="14080" width="9.625" style="2"/>
    <col min="14081" max="14081" width="28.875" style="2" customWidth="1"/>
    <col min="14082" max="14084" width="12.25" style="2" customWidth="1"/>
    <col min="14085" max="14336" width="9.625" style="2"/>
    <col min="14337" max="14337" width="28.875" style="2" customWidth="1"/>
    <col min="14338" max="14340" width="12.25" style="2" customWidth="1"/>
    <col min="14341" max="14592" width="9.625" style="2"/>
    <col min="14593" max="14593" width="28.875" style="2" customWidth="1"/>
    <col min="14594" max="14596" width="12.25" style="2" customWidth="1"/>
    <col min="14597" max="14848" width="9.625" style="2"/>
    <col min="14849" max="14849" width="28.875" style="2" customWidth="1"/>
    <col min="14850" max="14852" width="12.25" style="2" customWidth="1"/>
    <col min="14853" max="15104" width="9.625" style="2"/>
    <col min="15105" max="15105" width="28.875" style="2" customWidth="1"/>
    <col min="15106" max="15108" width="12.25" style="2" customWidth="1"/>
    <col min="15109" max="15360" width="9.625" style="2"/>
    <col min="15361" max="15361" width="28.875" style="2" customWidth="1"/>
    <col min="15362" max="15364" width="12.25" style="2" customWidth="1"/>
    <col min="15365" max="15616" width="9.625" style="2"/>
    <col min="15617" max="15617" width="28.875" style="2" customWidth="1"/>
    <col min="15618" max="15620" width="12.25" style="2" customWidth="1"/>
    <col min="15621" max="15872" width="9.625" style="2"/>
    <col min="15873" max="15873" width="28.875" style="2" customWidth="1"/>
    <col min="15874" max="15876" width="12.25" style="2" customWidth="1"/>
    <col min="15877" max="16128" width="9.625" style="2"/>
    <col min="16129" max="16129" width="28.875" style="2" customWidth="1"/>
    <col min="16130" max="16132" width="12.25" style="2" customWidth="1"/>
    <col min="16133" max="16384" width="9.625" style="2"/>
  </cols>
  <sheetData>
    <row r="1" spans="1:11" x14ac:dyDescent="0.5">
      <c r="A1" s="1" t="s">
        <v>0</v>
      </c>
    </row>
    <row r="2" spans="1:11" x14ac:dyDescent="0.5">
      <c r="A2" s="1" t="s">
        <v>23</v>
      </c>
    </row>
    <row r="3" spans="1:11" x14ac:dyDescent="0.5">
      <c r="A3" s="3" t="s">
        <v>1</v>
      </c>
      <c r="B3" s="4" t="s">
        <v>2</v>
      </c>
      <c r="C3" s="4" t="s">
        <v>3</v>
      </c>
      <c r="D3" s="4" t="s">
        <v>4</v>
      </c>
    </row>
    <row r="4" spans="1:11" x14ac:dyDescent="0.5">
      <c r="B4" s="14"/>
      <c r="C4" s="15" t="s">
        <v>5</v>
      </c>
      <c r="D4" s="15"/>
    </row>
    <row r="5" spans="1:11" x14ac:dyDescent="0.5">
      <c r="A5" s="5" t="s">
        <v>6</v>
      </c>
      <c r="B5" s="18">
        <v>515113</v>
      </c>
      <c r="C5" s="18">
        <v>247502</v>
      </c>
      <c r="D5" s="18">
        <v>267611</v>
      </c>
      <c r="E5" s="17"/>
    </row>
    <row r="6" spans="1:11" x14ac:dyDescent="0.5">
      <c r="A6" s="6" t="s">
        <v>7</v>
      </c>
      <c r="B6" s="19">
        <v>348097</v>
      </c>
      <c r="C6" s="19">
        <v>196370</v>
      </c>
      <c r="D6" s="19">
        <v>151727</v>
      </c>
      <c r="E6" s="17"/>
    </row>
    <row r="7" spans="1:11" x14ac:dyDescent="0.5">
      <c r="A7" s="6" t="s">
        <v>8</v>
      </c>
      <c r="B7" s="19">
        <v>348097</v>
      </c>
      <c r="C7" s="19">
        <v>196370</v>
      </c>
      <c r="D7" s="19">
        <v>151727</v>
      </c>
      <c r="E7" s="17"/>
    </row>
    <row r="8" spans="1:11" x14ac:dyDescent="0.5">
      <c r="A8" s="6" t="s">
        <v>9</v>
      </c>
      <c r="B8" s="19">
        <v>343097</v>
      </c>
      <c r="C8" s="19">
        <v>194808</v>
      </c>
      <c r="D8" s="19">
        <v>148289</v>
      </c>
      <c r="E8" s="17"/>
    </row>
    <row r="9" spans="1:11" x14ac:dyDescent="0.5">
      <c r="A9" s="6" t="s">
        <v>10</v>
      </c>
      <c r="B9" s="19">
        <v>5000</v>
      </c>
      <c r="C9" s="19">
        <v>1562</v>
      </c>
      <c r="D9" s="19">
        <v>3438</v>
      </c>
      <c r="E9" s="17"/>
    </row>
    <row r="10" spans="1:11" x14ac:dyDescent="0.5">
      <c r="A10" s="6" t="s">
        <v>11</v>
      </c>
      <c r="B10" s="19" t="s">
        <v>12</v>
      </c>
      <c r="C10" s="19" t="s">
        <v>12</v>
      </c>
      <c r="D10" s="19" t="s">
        <v>12</v>
      </c>
    </row>
    <row r="11" spans="1:11" x14ac:dyDescent="0.5">
      <c r="A11" s="6" t="s">
        <v>13</v>
      </c>
      <c r="B11" s="19">
        <v>167016</v>
      </c>
      <c r="C11" s="19">
        <v>51132</v>
      </c>
      <c r="D11" s="19">
        <v>115884</v>
      </c>
      <c r="E11" s="20"/>
      <c r="F11" s="7"/>
      <c r="G11" s="7"/>
      <c r="H11" s="7"/>
      <c r="I11" s="7"/>
      <c r="J11" s="7"/>
      <c r="K11" s="7"/>
    </row>
    <row r="12" spans="1:11" x14ac:dyDescent="0.5">
      <c r="A12" s="6" t="s">
        <v>14</v>
      </c>
      <c r="B12" s="19">
        <v>54863</v>
      </c>
      <c r="C12" s="19">
        <v>813</v>
      </c>
      <c r="D12" s="19">
        <v>54050</v>
      </c>
      <c r="E12" s="20"/>
      <c r="F12" s="7"/>
      <c r="G12" s="7"/>
      <c r="H12" s="7"/>
      <c r="I12" s="7"/>
      <c r="J12" s="7"/>
      <c r="K12" s="7"/>
    </row>
    <row r="13" spans="1:11" x14ac:dyDescent="0.5">
      <c r="A13" s="6" t="s">
        <v>15</v>
      </c>
      <c r="B13" s="19">
        <v>41288</v>
      </c>
      <c r="C13" s="19">
        <v>18889</v>
      </c>
      <c r="D13" s="19">
        <v>22399</v>
      </c>
      <c r="E13" s="20"/>
      <c r="F13" s="7"/>
      <c r="G13" s="7"/>
      <c r="H13" s="7"/>
      <c r="I13" s="7"/>
      <c r="J13" s="7"/>
      <c r="K13" s="7"/>
    </row>
    <row r="14" spans="1:11" x14ac:dyDescent="0.5">
      <c r="A14" s="6" t="s">
        <v>20</v>
      </c>
      <c r="B14" s="19">
        <v>56329</v>
      </c>
      <c r="C14" s="19">
        <v>23444</v>
      </c>
      <c r="D14" s="19">
        <v>32885</v>
      </c>
      <c r="E14" s="20"/>
      <c r="F14" s="7"/>
      <c r="G14" s="7"/>
      <c r="H14" s="7"/>
      <c r="I14" s="7"/>
      <c r="J14" s="7"/>
      <c r="K14" s="7"/>
    </row>
    <row r="15" spans="1:11" x14ac:dyDescent="0.5">
      <c r="A15" s="8" t="s">
        <v>19</v>
      </c>
      <c r="B15" s="19">
        <v>14536</v>
      </c>
      <c r="C15" s="19">
        <v>7986</v>
      </c>
      <c r="D15" s="19">
        <v>6550</v>
      </c>
      <c r="E15" s="20"/>
      <c r="F15" s="7"/>
      <c r="G15" s="7"/>
      <c r="H15" s="7"/>
      <c r="I15" s="7"/>
      <c r="J15" s="7"/>
      <c r="K15" s="7"/>
    </row>
    <row r="16" spans="1:11" x14ac:dyDescent="0.5">
      <c r="B16" s="21"/>
      <c r="C16" s="22" t="s">
        <v>16</v>
      </c>
      <c r="D16" s="22"/>
      <c r="E16" s="7"/>
      <c r="F16" s="7"/>
      <c r="G16" s="7"/>
      <c r="H16" s="7"/>
      <c r="I16" s="7"/>
      <c r="J16" s="7"/>
      <c r="K16" s="7"/>
    </row>
    <row r="17" spans="1:11" x14ac:dyDescent="0.5">
      <c r="A17" s="5" t="s">
        <v>6</v>
      </c>
      <c r="B17" s="23">
        <f>SUM(B18,B23)</f>
        <v>100</v>
      </c>
      <c r="C17" s="23">
        <f>SUM(C18,C23)</f>
        <v>100</v>
      </c>
      <c r="D17" s="23">
        <f>SUM(D18,D23)</f>
        <v>100</v>
      </c>
      <c r="E17" s="7"/>
      <c r="F17" s="9"/>
      <c r="G17" s="9"/>
      <c r="H17" s="7"/>
      <c r="I17" s="7"/>
      <c r="J17" s="7"/>
      <c r="K17" s="7"/>
    </row>
    <row r="18" spans="1:11" x14ac:dyDescent="0.5">
      <c r="A18" s="6" t="s">
        <v>7</v>
      </c>
      <c r="B18" s="24">
        <f>B6/$B$5*100</f>
        <v>67.576822949527582</v>
      </c>
      <c r="C18" s="24">
        <f>C6/$C$5*100</f>
        <v>79.340773003854508</v>
      </c>
      <c r="D18" s="24">
        <f>D6/$D$5*100</f>
        <v>56.696847289535931</v>
      </c>
      <c r="F18" s="10"/>
      <c r="G18" s="10"/>
    </row>
    <row r="19" spans="1:11" x14ac:dyDescent="0.5">
      <c r="A19" s="6" t="s">
        <v>8</v>
      </c>
      <c r="B19" s="24">
        <f>B7/$B$5*100</f>
        <v>67.576822949527582</v>
      </c>
      <c r="C19" s="24">
        <f t="shared" ref="C19:C27" si="0">C7/$C$5*100</f>
        <v>79.340773003854508</v>
      </c>
      <c r="D19" s="24">
        <f>D7/$D$5*100</f>
        <v>56.696847289535931</v>
      </c>
      <c r="E19" s="26"/>
      <c r="F19" s="10"/>
      <c r="G19" s="10"/>
    </row>
    <row r="20" spans="1:11" x14ac:dyDescent="0.5">
      <c r="A20" s="6" t="s">
        <v>9</v>
      </c>
      <c r="B20" s="24">
        <f>B8/$B$5*100</f>
        <v>66.606162143063756</v>
      </c>
      <c r="C20" s="24">
        <f t="shared" si="0"/>
        <v>78.709666992589959</v>
      </c>
      <c r="D20" s="24">
        <f>D8/$D$5*100</f>
        <v>55.412146735373355</v>
      </c>
    </row>
    <row r="21" spans="1:11" x14ac:dyDescent="0.5">
      <c r="A21" s="6" t="s">
        <v>10</v>
      </c>
      <c r="B21" s="24">
        <f>B9/$B$5*100</f>
        <v>0.97066080646382447</v>
      </c>
      <c r="C21" s="24">
        <f t="shared" si="0"/>
        <v>0.63110601126455546</v>
      </c>
      <c r="D21" s="24">
        <f>D9/$D$5*100+0.01</f>
        <v>1.2947005541625718</v>
      </c>
    </row>
    <row r="22" spans="1:11" x14ac:dyDescent="0.5">
      <c r="A22" s="6" t="s">
        <v>11</v>
      </c>
      <c r="B22" s="24" t="s">
        <v>12</v>
      </c>
      <c r="C22" s="24" t="s">
        <v>22</v>
      </c>
      <c r="D22" s="24" t="s">
        <v>12</v>
      </c>
    </row>
    <row r="23" spans="1:11" x14ac:dyDescent="0.5">
      <c r="A23" s="6" t="s">
        <v>13</v>
      </c>
      <c r="B23" s="24">
        <f>B11/$B$5*100</f>
        <v>32.423177050472418</v>
      </c>
      <c r="C23" s="24">
        <f t="shared" si="0"/>
        <v>20.659226996145485</v>
      </c>
      <c r="D23" s="24">
        <f>D11/$D$5*100</f>
        <v>43.303152710464069</v>
      </c>
    </row>
    <row r="24" spans="1:11" x14ac:dyDescent="0.5">
      <c r="A24" s="6" t="s">
        <v>14</v>
      </c>
      <c r="B24" s="24">
        <f t="shared" ref="B24:B27" si="1">B12/$B$5*100</f>
        <v>10.650672765004961</v>
      </c>
      <c r="C24" s="24">
        <f t="shared" si="0"/>
        <v>0.32848219408328011</v>
      </c>
      <c r="D24" s="24">
        <v>20.190000000000001</v>
      </c>
    </row>
    <row r="25" spans="1:11" x14ac:dyDescent="0.5">
      <c r="A25" s="6" t="s">
        <v>15</v>
      </c>
      <c r="B25" s="24">
        <f t="shared" si="1"/>
        <v>8.0153286754556774</v>
      </c>
      <c r="C25" s="24">
        <f>C13/$C$5*100</f>
        <v>7.6318575203432699</v>
      </c>
      <c r="D25" s="24">
        <f t="shared" ref="D25" si="2">D13/$D$5*100</f>
        <v>8.369984791357604</v>
      </c>
      <c r="F25" s="11"/>
      <c r="G25" s="11"/>
      <c r="H25" s="11"/>
    </row>
    <row r="26" spans="1:11" x14ac:dyDescent="0.5">
      <c r="A26" s="6" t="s">
        <v>21</v>
      </c>
      <c r="B26" s="24">
        <v>10.93</v>
      </c>
      <c r="C26" s="24">
        <f t="shared" si="0"/>
        <v>9.4722466889156447</v>
      </c>
      <c r="D26" s="24">
        <f>D14/$D$5*100</f>
        <v>12.288358849225181</v>
      </c>
      <c r="F26" s="11"/>
      <c r="G26" s="11"/>
      <c r="H26" s="11"/>
    </row>
    <row r="27" spans="1:11" x14ac:dyDescent="0.5">
      <c r="A27" s="8" t="s">
        <v>19</v>
      </c>
      <c r="B27" s="24">
        <f t="shared" si="1"/>
        <v>2.8219050965516304</v>
      </c>
      <c r="C27" s="24">
        <f t="shared" si="0"/>
        <v>3.2266405928032906</v>
      </c>
      <c r="D27" s="24">
        <f>D15/$D$5*100</f>
        <v>2.4475824984772672</v>
      </c>
    </row>
    <row r="28" spans="1:11" ht="12" customHeight="1" x14ac:dyDescent="0.5">
      <c r="A28" s="12"/>
      <c r="B28" s="25"/>
      <c r="C28" s="25"/>
      <c r="D28" s="25"/>
    </row>
    <row r="29" spans="1:11" ht="22.5" thickBot="1" x14ac:dyDescent="0.55000000000000004">
      <c r="A29" s="13" t="s">
        <v>17</v>
      </c>
      <c r="B29" s="16">
        <f>B9/B6*100</f>
        <v>1.4363812385628143</v>
      </c>
      <c r="C29" s="16">
        <f t="shared" ref="C29" si="3">C9/C6*100</f>
        <v>0.79543718490604465</v>
      </c>
      <c r="D29" s="16">
        <f>D9/D6*100</f>
        <v>2.2659118021182785</v>
      </c>
    </row>
    <row r="30" spans="1:11" ht="22.5" thickTop="1" x14ac:dyDescent="0.5"/>
    <row r="31" spans="1:11" x14ac:dyDescent="0.5">
      <c r="A31" s="2" t="s">
        <v>18</v>
      </c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2023-02-21T11:21:23Z</cp:lastPrinted>
  <dcterms:created xsi:type="dcterms:W3CDTF">2021-06-08T02:02:26Z</dcterms:created>
  <dcterms:modified xsi:type="dcterms:W3CDTF">2023-02-23T07:29:47Z</dcterms:modified>
</cp:coreProperties>
</file>