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New folder\"/>
    </mc:Choice>
  </mc:AlternateContent>
  <xr:revisionPtr revIDLastSave="0" documentId="8_{75632AD3-27B6-4FC2-A58A-07ACEE8F1FBD}" xr6:coauthVersionLast="47" xr6:coauthVersionMax="47" xr10:uidLastSave="{00000000-0000-0000-0000-000000000000}"/>
  <bookViews>
    <workbookView xWindow="-120" yWindow="-120" windowWidth="29040" windowHeight="15720" xr2:uid="{17409DB3-C41B-40EB-A6E6-30B926D2BDF1}"/>
  </bookViews>
  <sheets>
    <sheet name="ประชาชน ไตรมาส 4" sheetId="1" r:id="rId1"/>
  </sheets>
  <definedNames>
    <definedName name="_xlnm._FilterDatabase" localSheetId="0" hidden="1">'ประชาชน ไตรมาส 4'!$C$6:$AJ$84</definedName>
    <definedName name="_xlnm.Print_Area" localSheetId="0">'ประชาชน ไตรมาส 4'!$A$1:$Z$86</definedName>
    <definedName name="_xlnm.Print_Titles" localSheetId="0">'ประชาชน ไตรมาส 4'!$3:$6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84" i="1" l="1"/>
  <c r="AD84" i="1"/>
  <c r="AJ84" i="1" s="1"/>
  <c r="AB84" i="1"/>
  <c r="Z84" i="1"/>
  <c r="X84" i="1"/>
  <c r="V84" i="1"/>
  <c r="T84" i="1"/>
  <c r="AH84" i="1" s="1"/>
  <c r="P84" i="1"/>
  <c r="AG84" i="1" s="1"/>
  <c r="N84" i="1"/>
  <c r="L84" i="1"/>
  <c r="AF84" i="1" s="1"/>
  <c r="J84" i="1"/>
  <c r="H84" i="1"/>
  <c r="AE84" i="1" s="1"/>
  <c r="F84" i="1"/>
  <c r="AD83" i="1"/>
  <c r="AJ83" i="1" s="1"/>
  <c r="AB83" i="1"/>
  <c r="Z83" i="1"/>
  <c r="AI83" i="1" s="1"/>
  <c r="X83" i="1"/>
  <c r="V83" i="1"/>
  <c r="AH83" i="1" s="1"/>
  <c r="T83" i="1"/>
  <c r="P83" i="1"/>
  <c r="AG83" i="1" s="1"/>
  <c r="N83" i="1"/>
  <c r="L83" i="1"/>
  <c r="AF83" i="1" s="1"/>
  <c r="J83" i="1"/>
  <c r="H83" i="1"/>
  <c r="F83" i="1"/>
  <c r="AE83" i="1" s="1"/>
  <c r="AI82" i="1"/>
  <c r="AD82" i="1"/>
  <c r="AJ82" i="1" s="1"/>
  <c r="AB82" i="1"/>
  <c r="Z82" i="1"/>
  <c r="X82" i="1"/>
  <c r="V82" i="1"/>
  <c r="T82" i="1"/>
  <c r="AH82" i="1" s="1"/>
  <c r="P82" i="1"/>
  <c r="AG82" i="1" s="1"/>
  <c r="N82" i="1"/>
  <c r="L82" i="1"/>
  <c r="AF82" i="1" s="1"/>
  <c r="J82" i="1"/>
  <c r="H82" i="1"/>
  <c r="AE82" i="1" s="1"/>
  <c r="F82" i="1"/>
  <c r="AI81" i="1"/>
  <c r="AD81" i="1"/>
  <c r="AJ81" i="1" s="1"/>
  <c r="AB81" i="1"/>
  <c r="Z81" i="1"/>
  <c r="X81" i="1"/>
  <c r="V81" i="1"/>
  <c r="AH81" i="1" s="1"/>
  <c r="T81" i="1"/>
  <c r="P81" i="1"/>
  <c r="AG81" i="1" s="1"/>
  <c r="N81" i="1"/>
  <c r="L81" i="1"/>
  <c r="AF81" i="1" s="1"/>
  <c r="J81" i="1"/>
  <c r="H81" i="1"/>
  <c r="F81" i="1"/>
  <c r="AE81" i="1" s="1"/>
  <c r="AI80" i="1"/>
  <c r="AD80" i="1"/>
  <c r="AJ80" i="1" s="1"/>
  <c r="AB80" i="1"/>
  <c r="Z80" i="1"/>
  <c r="X80" i="1"/>
  <c r="V80" i="1"/>
  <c r="T80" i="1"/>
  <c r="AH80" i="1" s="1"/>
  <c r="P80" i="1"/>
  <c r="AG80" i="1" s="1"/>
  <c r="N80" i="1"/>
  <c r="L80" i="1"/>
  <c r="AF80" i="1" s="1"/>
  <c r="J80" i="1"/>
  <c r="H80" i="1"/>
  <c r="AE80" i="1" s="1"/>
  <c r="F80" i="1"/>
  <c r="AI79" i="1"/>
  <c r="AD79" i="1"/>
  <c r="AJ79" i="1" s="1"/>
  <c r="AB79" i="1"/>
  <c r="Z79" i="1"/>
  <c r="X79" i="1"/>
  <c r="V79" i="1"/>
  <c r="AH79" i="1" s="1"/>
  <c r="T79" i="1"/>
  <c r="P79" i="1"/>
  <c r="AG79" i="1" s="1"/>
  <c r="N79" i="1"/>
  <c r="L79" i="1"/>
  <c r="AF79" i="1" s="1"/>
  <c r="J79" i="1"/>
  <c r="H79" i="1"/>
  <c r="F79" i="1"/>
  <c r="AE79" i="1" s="1"/>
  <c r="AI78" i="1"/>
  <c r="AD78" i="1"/>
  <c r="AJ78" i="1" s="1"/>
  <c r="AB78" i="1"/>
  <c r="Z78" i="1"/>
  <c r="X78" i="1"/>
  <c r="V78" i="1"/>
  <c r="T78" i="1"/>
  <c r="AH78" i="1" s="1"/>
  <c r="P78" i="1"/>
  <c r="AG78" i="1" s="1"/>
  <c r="N78" i="1"/>
  <c r="L78" i="1"/>
  <c r="AF78" i="1" s="1"/>
  <c r="J78" i="1"/>
  <c r="H78" i="1"/>
  <c r="AE78" i="1" s="1"/>
  <c r="F78" i="1"/>
  <c r="AI77" i="1"/>
  <c r="AD77" i="1"/>
  <c r="AJ77" i="1" s="1"/>
  <c r="AB77" i="1"/>
  <c r="Z77" i="1"/>
  <c r="X77" i="1"/>
  <c r="V77" i="1"/>
  <c r="AH77" i="1" s="1"/>
  <c r="T77" i="1"/>
  <c r="P77" i="1"/>
  <c r="AG77" i="1" s="1"/>
  <c r="N77" i="1"/>
  <c r="L77" i="1"/>
  <c r="AF77" i="1" s="1"/>
  <c r="J77" i="1"/>
  <c r="H77" i="1"/>
  <c r="F77" i="1"/>
  <c r="AE77" i="1" s="1"/>
  <c r="AI76" i="1"/>
  <c r="AD76" i="1"/>
  <c r="AB76" i="1"/>
  <c r="AJ76" i="1" s="1"/>
  <c r="Z76" i="1"/>
  <c r="X76" i="1"/>
  <c r="V76" i="1"/>
  <c r="T76" i="1"/>
  <c r="AH76" i="1" s="1"/>
  <c r="P76" i="1"/>
  <c r="AG76" i="1" s="1"/>
  <c r="N76" i="1"/>
  <c r="L76" i="1"/>
  <c r="AF76" i="1" s="1"/>
  <c r="J76" i="1"/>
  <c r="H76" i="1"/>
  <c r="AE76" i="1" s="1"/>
  <c r="F76" i="1"/>
  <c r="AI75" i="1"/>
  <c r="AD75" i="1"/>
  <c r="AJ75" i="1" s="1"/>
  <c r="AB75" i="1"/>
  <c r="Z75" i="1"/>
  <c r="X75" i="1"/>
  <c r="V75" i="1"/>
  <c r="AH75" i="1" s="1"/>
  <c r="T75" i="1"/>
  <c r="P75" i="1"/>
  <c r="AG75" i="1" s="1"/>
  <c r="N75" i="1"/>
  <c r="L75" i="1"/>
  <c r="AF75" i="1" s="1"/>
  <c r="J75" i="1"/>
  <c r="H75" i="1"/>
  <c r="F75" i="1"/>
  <c r="AE75" i="1" s="1"/>
  <c r="AI74" i="1"/>
  <c r="AD74" i="1"/>
  <c r="AB74" i="1"/>
  <c r="AJ74" i="1" s="1"/>
  <c r="Z74" i="1"/>
  <c r="X74" i="1"/>
  <c r="V74" i="1"/>
  <c r="T74" i="1"/>
  <c r="AH74" i="1" s="1"/>
  <c r="P74" i="1"/>
  <c r="AG74" i="1" s="1"/>
  <c r="N74" i="1"/>
  <c r="L74" i="1"/>
  <c r="AF74" i="1" s="1"/>
  <c r="J74" i="1"/>
  <c r="H74" i="1"/>
  <c r="AE74" i="1" s="1"/>
  <c r="F74" i="1"/>
  <c r="AI73" i="1"/>
  <c r="AD73" i="1"/>
  <c r="AJ73" i="1" s="1"/>
  <c r="AB73" i="1"/>
  <c r="Z73" i="1"/>
  <c r="X73" i="1"/>
  <c r="V73" i="1"/>
  <c r="AH73" i="1" s="1"/>
  <c r="T73" i="1"/>
  <c r="P73" i="1"/>
  <c r="AG73" i="1" s="1"/>
  <c r="N73" i="1"/>
  <c r="L73" i="1"/>
  <c r="AF73" i="1" s="1"/>
  <c r="J73" i="1"/>
  <c r="H73" i="1"/>
  <c r="F73" i="1"/>
  <c r="AE73" i="1" s="1"/>
  <c r="AI72" i="1"/>
  <c r="AD72" i="1"/>
  <c r="AB72" i="1"/>
  <c r="AJ72" i="1" s="1"/>
  <c r="Z72" i="1"/>
  <c r="X72" i="1"/>
  <c r="V72" i="1"/>
  <c r="T72" i="1"/>
  <c r="AH72" i="1" s="1"/>
  <c r="P72" i="1"/>
  <c r="AG72" i="1" s="1"/>
  <c r="N72" i="1"/>
  <c r="L72" i="1"/>
  <c r="AF72" i="1" s="1"/>
  <c r="J72" i="1"/>
  <c r="H72" i="1"/>
  <c r="AE72" i="1" s="1"/>
  <c r="F72" i="1"/>
  <c r="AI71" i="1"/>
  <c r="AD71" i="1"/>
  <c r="AJ71" i="1" s="1"/>
  <c r="AB71" i="1"/>
  <c r="Z71" i="1"/>
  <c r="X71" i="1"/>
  <c r="V71" i="1"/>
  <c r="AH71" i="1" s="1"/>
  <c r="T71" i="1"/>
  <c r="P71" i="1"/>
  <c r="AG71" i="1" s="1"/>
  <c r="N71" i="1"/>
  <c r="L71" i="1"/>
  <c r="AF71" i="1" s="1"/>
  <c r="J71" i="1"/>
  <c r="H71" i="1"/>
  <c r="F71" i="1"/>
  <c r="AE71" i="1" s="1"/>
  <c r="AI70" i="1"/>
  <c r="AD70" i="1"/>
  <c r="AB70" i="1"/>
  <c r="AJ70" i="1" s="1"/>
  <c r="Z70" i="1"/>
  <c r="X70" i="1"/>
  <c r="V70" i="1"/>
  <c r="T70" i="1"/>
  <c r="AH70" i="1" s="1"/>
  <c r="P70" i="1"/>
  <c r="AG70" i="1" s="1"/>
  <c r="N70" i="1"/>
  <c r="L70" i="1"/>
  <c r="AF70" i="1" s="1"/>
  <c r="J70" i="1"/>
  <c r="H70" i="1"/>
  <c r="AE70" i="1" s="1"/>
  <c r="F70" i="1"/>
  <c r="AI69" i="1"/>
  <c r="AD69" i="1"/>
  <c r="AJ69" i="1" s="1"/>
  <c r="AB69" i="1"/>
  <c r="Z69" i="1"/>
  <c r="X69" i="1"/>
  <c r="V69" i="1"/>
  <c r="AH69" i="1" s="1"/>
  <c r="T69" i="1"/>
  <c r="P69" i="1"/>
  <c r="AG69" i="1" s="1"/>
  <c r="N69" i="1"/>
  <c r="L69" i="1"/>
  <c r="AF69" i="1" s="1"/>
  <c r="J69" i="1"/>
  <c r="H69" i="1"/>
  <c r="F69" i="1"/>
  <c r="AE69" i="1" s="1"/>
  <c r="AI68" i="1"/>
  <c r="AD68" i="1"/>
  <c r="AB68" i="1"/>
  <c r="AJ68" i="1" s="1"/>
  <c r="Z68" i="1"/>
  <c r="X68" i="1"/>
  <c r="V68" i="1"/>
  <c r="T68" i="1"/>
  <c r="AH68" i="1" s="1"/>
  <c r="P68" i="1"/>
  <c r="AG68" i="1" s="1"/>
  <c r="N68" i="1"/>
  <c r="L68" i="1"/>
  <c r="AF68" i="1" s="1"/>
  <c r="J68" i="1"/>
  <c r="H68" i="1"/>
  <c r="AE68" i="1" s="1"/>
  <c r="F68" i="1"/>
  <c r="AI67" i="1"/>
  <c r="AD67" i="1"/>
  <c r="AJ67" i="1" s="1"/>
  <c r="AB67" i="1"/>
  <c r="Z67" i="1"/>
  <c r="X67" i="1"/>
  <c r="V67" i="1"/>
  <c r="AH67" i="1" s="1"/>
  <c r="T67" i="1"/>
  <c r="P67" i="1"/>
  <c r="AG67" i="1" s="1"/>
  <c r="N67" i="1"/>
  <c r="L67" i="1"/>
  <c r="AF67" i="1" s="1"/>
  <c r="J67" i="1"/>
  <c r="H67" i="1"/>
  <c r="F67" i="1"/>
  <c r="AE67" i="1" s="1"/>
  <c r="AI66" i="1"/>
  <c r="AF66" i="1"/>
  <c r="AD66" i="1"/>
  <c r="AB66" i="1"/>
  <c r="AJ66" i="1" s="1"/>
  <c r="Z66" i="1"/>
  <c r="X66" i="1"/>
  <c r="V66" i="1"/>
  <c r="T66" i="1"/>
  <c r="AH66" i="1" s="1"/>
  <c r="P66" i="1"/>
  <c r="AG66" i="1" s="1"/>
  <c r="N66" i="1"/>
  <c r="L66" i="1"/>
  <c r="J66" i="1"/>
  <c r="H66" i="1"/>
  <c r="AE66" i="1" s="1"/>
  <c r="F66" i="1"/>
  <c r="AI65" i="1"/>
  <c r="AD65" i="1"/>
  <c r="AJ65" i="1" s="1"/>
  <c r="AB65" i="1"/>
  <c r="Z65" i="1"/>
  <c r="X65" i="1"/>
  <c r="V65" i="1"/>
  <c r="AH65" i="1" s="1"/>
  <c r="T65" i="1"/>
  <c r="P65" i="1"/>
  <c r="AG65" i="1" s="1"/>
  <c r="N65" i="1"/>
  <c r="L65" i="1"/>
  <c r="AF65" i="1" s="1"/>
  <c r="J65" i="1"/>
  <c r="H65" i="1"/>
  <c r="F65" i="1"/>
  <c r="AE65" i="1" s="1"/>
  <c r="AI64" i="1"/>
  <c r="AF64" i="1"/>
  <c r="AD64" i="1"/>
  <c r="AB64" i="1"/>
  <c r="AJ64" i="1" s="1"/>
  <c r="Z64" i="1"/>
  <c r="X64" i="1"/>
  <c r="V64" i="1"/>
  <c r="T64" i="1"/>
  <c r="AH64" i="1" s="1"/>
  <c r="P64" i="1"/>
  <c r="AG64" i="1" s="1"/>
  <c r="N64" i="1"/>
  <c r="L64" i="1"/>
  <c r="J64" i="1"/>
  <c r="H64" i="1"/>
  <c r="AE64" i="1" s="1"/>
  <c r="F64" i="1"/>
  <c r="AI63" i="1"/>
  <c r="AD63" i="1"/>
  <c r="AJ63" i="1" s="1"/>
  <c r="AB63" i="1"/>
  <c r="Z63" i="1"/>
  <c r="X63" i="1"/>
  <c r="V63" i="1"/>
  <c r="AH63" i="1" s="1"/>
  <c r="T63" i="1"/>
  <c r="P63" i="1"/>
  <c r="AG63" i="1" s="1"/>
  <c r="N63" i="1"/>
  <c r="L63" i="1"/>
  <c r="AF63" i="1" s="1"/>
  <c r="J63" i="1"/>
  <c r="H63" i="1"/>
  <c r="F63" i="1"/>
  <c r="AE63" i="1" s="1"/>
  <c r="AI62" i="1"/>
  <c r="AF62" i="1"/>
  <c r="AD62" i="1"/>
  <c r="AB62" i="1"/>
  <c r="AJ62" i="1" s="1"/>
  <c r="Z62" i="1"/>
  <c r="X62" i="1"/>
  <c r="V62" i="1"/>
  <c r="T62" i="1"/>
  <c r="AH62" i="1" s="1"/>
  <c r="P62" i="1"/>
  <c r="AG62" i="1" s="1"/>
  <c r="N62" i="1"/>
  <c r="L62" i="1"/>
  <c r="J62" i="1"/>
  <c r="H62" i="1"/>
  <c r="AE62" i="1" s="1"/>
  <c r="F62" i="1"/>
  <c r="AI61" i="1"/>
  <c r="AD61" i="1"/>
  <c r="AJ61" i="1" s="1"/>
  <c r="AB61" i="1"/>
  <c r="Z61" i="1"/>
  <c r="X61" i="1"/>
  <c r="V61" i="1"/>
  <c r="AH61" i="1" s="1"/>
  <c r="T61" i="1"/>
  <c r="P61" i="1"/>
  <c r="AG61" i="1" s="1"/>
  <c r="N61" i="1"/>
  <c r="L61" i="1"/>
  <c r="AF61" i="1" s="1"/>
  <c r="J61" i="1"/>
  <c r="H61" i="1"/>
  <c r="F61" i="1"/>
  <c r="AE61" i="1" s="1"/>
  <c r="AI60" i="1"/>
  <c r="AF60" i="1"/>
  <c r="AD60" i="1"/>
  <c r="AB60" i="1"/>
  <c r="AJ60" i="1" s="1"/>
  <c r="Z60" i="1"/>
  <c r="X60" i="1"/>
  <c r="V60" i="1"/>
  <c r="T60" i="1"/>
  <c r="AH60" i="1" s="1"/>
  <c r="P60" i="1"/>
  <c r="AG60" i="1" s="1"/>
  <c r="N60" i="1"/>
  <c r="L60" i="1"/>
  <c r="J60" i="1"/>
  <c r="H60" i="1"/>
  <c r="AE60" i="1" s="1"/>
  <c r="F60" i="1"/>
  <c r="AI59" i="1"/>
  <c r="AD59" i="1"/>
  <c r="AJ59" i="1" s="1"/>
  <c r="AB59" i="1"/>
  <c r="Z59" i="1"/>
  <c r="X59" i="1"/>
  <c r="V59" i="1"/>
  <c r="AH59" i="1" s="1"/>
  <c r="T59" i="1"/>
  <c r="P59" i="1"/>
  <c r="AG59" i="1" s="1"/>
  <c r="N59" i="1"/>
  <c r="L59" i="1"/>
  <c r="AF59" i="1" s="1"/>
  <c r="J59" i="1"/>
  <c r="H59" i="1"/>
  <c r="F59" i="1"/>
  <c r="AE59" i="1" s="1"/>
  <c r="AI58" i="1"/>
  <c r="AF58" i="1"/>
  <c r="AD58" i="1"/>
  <c r="AB58" i="1"/>
  <c r="AJ58" i="1" s="1"/>
  <c r="Z58" i="1"/>
  <c r="X58" i="1"/>
  <c r="V58" i="1"/>
  <c r="T58" i="1"/>
  <c r="AH58" i="1" s="1"/>
  <c r="P58" i="1"/>
  <c r="AG58" i="1" s="1"/>
  <c r="N58" i="1"/>
  <c r="L58" i="1"/>
  <c r="J58" i="1"/>
  <c r="H58" i="1"/>
  <c r="AE58" i="1" s="1"/>
  <c r="F58" i="1"/>
  <c r="AI57" i="1"/>
  <c r="AD57" i="1"/>
  <c r="AJ57" i="1" s="1"/>
  <c r="AB57" i="1"/>
  <c r="Z57" i="1"/>
  <c r="X57" i="1"/>
  <c r="V57" i="1"/>
  <c r="AH57" i="1" s="1"/>
  <c r="T57" i="1"/>
  <c r="P57" i="1"/>
  <c r="AG57" i="1" s="1"/>
  <c r="N57" i="1"/>
  <c r="L57" i="1"/>
  <c r="AF57" i="1" s="1"/>
  <c r="J57" i="1"/>
  <c r="H57" i="1"/>
  <c r="F57" i="1"/>
  <c r="AE57" i="1" s="1"/>
  <c r="AI56" i="1"/>
  <c r="AF56" i="1"/>
  <c r="AD56" i="1"/>
  <c r="AB56" i="1"/>
  <c r="AJ56" i="1" s="1"/>
  <c r="Z56" i="1"/>
  <c r="X56" i="1"/>
  <c r="V56" i="1"/>
  <c r="T56" i="1"/>
  <c r="AH56" i="1" s="1"/>
  <c r="P56" i="1"/>
  <c r="AG56" i="1" s="1"/>
  <c r="N56" i="1"/>
  <c r="L56" i="1"/>
  <c r="J56" i="1"/>
  <c r="H56" i="1"/>
  <c r="AE56" i="1" s="1"/>
  <c r="F56" i="1"/>
  <c r="AI55" i="1"/>
  <c r="AD55" i="1"/>
  <c r="AJ55" i="1" s="1"/>
  <c r="AB55" i="1"/>
  <c r="Z55" i="1"/>
  <c r="X55" i="1"/>
  <c r="V55" i="1"/>
  <c r="AH55" i="1" s="1"/>
  <c r="T55" i="1"/>
  <c r="P55" i="1"/>
  <c r="AG55" i="1" s="1"/>
  <c r="N55" i="1"/>
  <c r="L55" i="1"/>
  <c r="AF55" i="1" s="1"/>
  <c r="J55" i="1"/>
  <c r="H55" i="1"/>
  <c r="F55" i="1"/>
  <c r="AE55" i="1" s="1"/>
  <c r="AI54" i="1"/>
  <c r="AF54" i="1"/>
  <c r="AD54" i="1"/>
  <c r="AB54" i="1"/>
  <c r="AJ54" i="1" s="1"/>
  <c r="Z54" i="1"/>
  <c r="X54" i="1"/>
  <c r="V54" i="1"/>
  <c r="T54" i="1"/>
  <c r="AH54" i="1" s="1"/>
  <c r="P54" i="1"/>
  <c r="AG54" i="1" s="1"/>
  <c r="N54" i="1"/>
  <c r="L54" i="1"/>
  <c r="J54" i="1"/>
  <c r="H54" i="1"/>
  <c r="AE54" i="1" s="1"/>
  <c r="F54" i="1"/>
  <c r="AI53" i="1"/>
  <c r="AD53" i="1"/>
  <c r="AJ53" i="1" s="1"/>
  <c r="AB53" i="1"/>
  <c r="Z53" i="1"/>
  <c r="X53" i="1"/>
  <c r="V53" i="1"/>
  <c r="AH53" i="1" s="1"/>
  <c r="T53" i="1"/>
  <c r="P53" i="1"/>
  <c r="AG53" i="1" s="1"/>
  <c r="N53" i="1"/>
  <c r="L53" i="1"/>
  <c r="AF53" i="1" s="1"/>
  <c r="J53" i="1"/>
  <c r="H53" i="1"/>
  <c r="F53" i="1"/>
  <c r="AE53" i="1" s="1"/>
  <c r="AI52" i="1"/>
  <c r="AF52" i="1"/>
  <c r="AD52" i="1"/>
  <c r="AB52" i="1"/>
  <c r="AJ52" i="1" s="1"/>
  <c r="Z52" i="1"/>
  <c r="X52" i="1"/>
  <c r="V52" i="1"/>
  <c r="T52" i="1"/>
  <c r="AH52" i="1" s="1"/>
  <c r="P52" i="1"/>
  <c r="AG52" i="1" s="1"/>
  <c r="N52" i="1"/>
  <c r="L52" i="1"/>
  <c r="J52" i="1"/>
  <c r="H52" i="1"/>
  <c r="AE52" i="1" s="1"/>
  <c r="F52" i="1"/>
  <c r="AI51" i="1"/>
  <c r="AD51" i="1"/>
  <c r="AJ51" i="1" s="1"/>
  <c r="AB51" i="1"/>
  <c r="Z51" i="1"/>
  <c r="X51" i="1"/>
  <c r="V51" i="1"/>
  <c r="AH51" i="1" s="1"/>
  <c r="T51" i="1"/>
  <c r="P51" i="1"/>
  <c r="AG51" i="1" s="1"/>
  <c r="N51" i="1"/>
  <c r="L51" i="1"/>
  <c r="AF51" i="1" s="1"/>
  <c r="J51" i="1"/>
  <c r="H51" i="1"/>
  <c r="F51" i="1"/>
  <c r="AE51" i="1" s="1"/>
  <c r="AI50" i="1"/>
  <c r="AF50" i="1"/>
  <c r="AD50" i="1"/>
  <c r="AB50" i="1"/>
  <c r="AJ50" i="1" s="1"/>
  <c r="Z50" i="1"/>
  <c r="X50" i="1"/>
  <c r="V50" i="1"/>
  <c r="T50" i="1"/>
  <c r="AH50" i="1" s="1"/>
  <c r="P50" i="1"/>
  <c r="AG50" i="1" s="1"/>
  <c r="N50" i="1"/>
  <c r="L50" i="1"/>
  <c r="J50" i="1"/>
  <c r="H50" i="1"/>
  <c r="AE50" i="1" s="1"/>
  <c r="F50" i="1"/>
  <c r="AI49" i="1"/>
  <c r="AD49" i="1"/>
  <c r="AJ49" i="1" s="1"/>
  <c r="AB49" i="1"/>
  <c r="Z49" i="1"/>
  <c r="X49" i="1"/>
  <c r="V49" i="1"/>
  <c r="AH49" i="1" s="1"/>
  <c r="T49" i="1"/>
  <c r="P49" i="1"/>
  <c r="AG49" i="1" s="1"/>
  <c r="N49" i="1"/>
  <c r="L49" i="1"/>
  <c r="AF49" i="1" s="1"/>
  <c r="J49" i="1"/>
  <c r="H49" i="1"/>
  <c r="F49" i="1"/>
  <c r="AE49" i="1" s="1"/>
  <c r="AI48" i="1"/>
  <c r="AF48" i="1"/>
  <c r="AD48" i="1"/>
  <c r="AB48" i="1"/>
  <c r="AJ48" i="1" s="1"/>
  <c r="Z48" i="1"/>
  <c r="X48" i="1"/>
  <c r="V48" i="1"/>
  <c r="T48" i="1"/>
  <c r="AH48" i="1" s="1"/>
  <c r="P48" i="1"/>
  <c r="AG48" i="1" s="1"/>
  <c r="N48" i="1"/>
  <c r="L48" i="1"/>
  <c r="J48" i="1"/>
  <c r="H48" i="1"/>
  <c r="AE48" i="1" s="1"/>
  <c r="F48" i="1"/>
  <c r="AI47" i="1"/>
  <c r="AD47" i="1"/>
  <c r="AJ47" i="1" s="1"/>
  <c r="AB47" i="1"/>
  <c r="Z47" i="1"/>
  <c r="X47" i="1"/>
  <c r="V47" i="1"/>
  <c r="AH47" i="1" s="1"/>
  <c r="T47" i="1"/>
  <c r="P47" i="1"/>
  <c r="AG47" i="1" s="1"/>
  <c r="N47" i="1"/>
  <c r="L47" i="1"/>
  <c r="AF47" i="1" s="1"/>
  <c r="J47" i="1"/>
  <c r="H47" i="1"/>
  <c r="F47" i="1"/>
  <c r="AE47" i="1" s="1"/>
  <c r="AI46" i="1"/>
  <c r="AF46" i="1"/>
  <c r="AD46" i="1"/>
  <c r="AB46" i="1"/>
  <c r="AJ46" i="1" s="1"/>
  <c r="Z46" i="1"/>
  <c r="X46" i="1"/>
  <c r="V46" i="1"/>
  <c r="T46" i="1"/>
  <c r="AH46" i="1" s="1"/>
  <c r="P46" i="1"/>
  <c r="AG46" i="1" s="1"/>
  <c r="N46" i="1"/>
  <c r="L46" i="1"/>
  <c r="J46" i="1"/>
  <c r="H46" i="1"/>
  <c r="AE46" i="1" s="1"/>
  <c r="F46" i="1"/>
  <c r="AI45" i="1"/>
  <c r="AD45" i="1"/>
  <c r="AJ45" i="1" s="1"/>
  <c r="AB45" i="1"/>
  <c r="Z45" i="1"/>
  <c r="X45" i="1"/>
  <c r="V45" i="1"/>
  <c r="AH45" i="1" s="1"/>
  <c r="T45" i="1"/>
  <c r="P45" i="1"/>
  <c r="AG45" i="1" s="1"/>
  <c r="N45" i="1"/>
  <c r="L45" i="1"/>
  <c r="AF45" i="1" s="1"/>
  <c r="J45" i="1"/>
  <c r="H45" i="1"/>
  <c r="F45" i="1"/>
  <c r="AE45" i="1" s="1"/>
  <c r="AI44" i="1"/>
  <c r="AF44" i="1"/>
  <c r="AD44" i="1"/>
  <c r="AB44" i="1"/>
  <c r="AJ44" i="1" s="1"/>
  <c r="Z44" i="1"/>
  <c r="X44" i="1"/>
  <c r="V44" i="1"/>
  <c r="T44" i="1"/>
  <c r="AH44" i="1" s="1"/>
  <c r="P44" i="1"/>
  <c r="AG44" i="1" s="1"/>
  <c r="N44" i="1"/>
  <c r="L44" i="1"/>
  <c r="J44" i="1"/>
  <c r="H44" i="1"/>
  <c r="AE44" i="1" s="1"/>
  <c r="F44" i="1"/>
  <c r="AI43" i="1"/>
  <c r="AD43" i="1"/>
  <c r="AJ43" i="1" s="1"/>
  <c r="AB43" i="1"/>
  <c r="Z43" i="1"/>
  <c r="X43" i="1"/>
  <c r="V43" i="1"/>
  <c r="AH43" i="1" s="1"/>
  <c r="T43" i="1"/>
  <c r="P43" i="1"/>
  <c r="AG43" i="1" s="1"/>
  <c r="N43" i="1"/>
  <c r="L43" i="1"/>
  <c r="AF43" i="1" s="1"/>
  <c r="J43" i="1"/>
  <c r="H43" i="1"/>
  <c r="F43" i="1"/>
  <c r="AE43" i="1" s="1"/>
  <c r="AI42" i="1"/>
  <c r="AF42" i="1"/>
  <c r="AD42" i="1"/>
  <c r="AB42" i="1"/>
  <c r="AJ42" i="1" s="1"/>
  <c r="Z42" i="1"/>
  <c r="X42" i="1"/>
  <c r="V42" i="1"/>
  <c r="T42" i="1"/>
  <c r="AH42" i="1" s="1"/>
  <c r="P42" i="1"/>
  <c r="AG42" i="1" s="1"/>
  <c r="N42" i="1"/>
  <c r="L42" i="1"/>
  <c r="J42" i="1"/>
  <c r="H42" i="1"/>
  <c r="AE42" i="1" s="1"/>
  <c r="F42" i="1"/>
  <c r="AI41" i="1"/>
  <c r="AD41" i="1"/>
  <c r="AJ41" i="1" s="1"/>
  <c r="AB41" i="1"/>
  <c r="Z41" i="1"/>
  <c r="X41" i="1"/>
  <c r="V41" i="1"/>
  <c r="AH41" i="1" s="1"/>
  <c r="T41" i="1"/>
  <c r="P41" i="1"/>
  <c r="AG41" i="1" s="1"/>
  <c r="N41" i="1"/>
  <c r="L41" i="1"/>
  <c r="AF41" i="1" s="1"/>
  <c r="J41" i="1"/>
  <c r="H41" i="1"/>
  <c r="F41" i="1"/>
  <c r="AE41" i="1" s="1"/>
  <c r="AI40" i="1"/>
  <c r="AF40" i="1"/>
  <c r="AD40" i="1"/>
  <c r="AB40" i="1"/>
  <c r="AJ40" i="1" s="1"/>
  <c r="Z40" i="1"/>
  <c r="X40" i="1"/>
  <c r="V40" i="1"/>
  <c r="T40" i="1"/>
  <c r="AH40" i="1" s="1"/>
  <c r="P40" i="1"/>
  <c r="AG40" i="1" s="1"/>
  <c r="N40" i="1"/>
  <c r="L40" i="1"/>
  <c r="J40" i="1"/>
  <c r="H40" i="1"/>
  <c r="AE40" i="1" s="1"/>
  <c r="F40" i="1"/>
  <c r="AI39" i="1"/>
  <c r="AD39" i="1"/>
  <c r="AJ39" i="1" s="1"/>
  <c r="AB39" i="1"/>
  <c r="Z39" i="1"/>
  <c r="X39" i="1"/>
  <c r="V39" i="1"/>
  <c r="AH39" i="1" s="1"/>
  <c r="T39" i="1"/>
  <c r="P39" i="1"/>
  <c r="AG39" i="1" s="1"/>
  <c r="N39" i="1"/>
  <c r="L39" i="1"/>
  <c r="AF39" i="1" s="1"/>
  <c r="J39" i="1"/>
  <c r="H39" i="1"/>
  <c r="F39" i="1"/>
  <c r="AE39" i="1" s="1"/>
  <c r="AI38" i="1"/>
  <c r="AF38" i="1"/>
  <c r="AD38" i="1"/>
  <c r="AB38" i="1"/>
  <c r="AJ38" i="1" s="1"/>
  <c r="Z38" i="1"/>
  <c r="X38" i="1"/>
  <c r="V38" i="1"/>
  <c r="T38" i="1"/>
  <c r="AH38" i="1" s="1"/>
  <c r="P38" i="1"/>
  <c r="AG38" i="1" s="1"/>
  <c r="N38" i="1"/>
  <c r="L38" i="1"/>
  <c r="J38" i="1"/>
  <c r="H38" i="1"/>
  <c r="AE38" i="1" s="1"/>
  <c r="F38" i="1"/>
  <c r="AI37" i="1"/>
  <c r="AD37" i="1"/>
  <c r="AJ37" i="1" s="1"/>
  <c r="AB37" i="1"/>
  <c r="Z37" i="1"/>
  <c r="X37" i="1"/>
  <c r="V37" i="1"/>
  <c r="AH37" i="1" s="1"/>
  <c r="T37" i="1"/>
  <c r="P37" i="1"/>
  <c r="AG37" i="1" s="1"/>
  <c r="N37" i="1"/>
  <c r="L37" i="1"/>
  <c r="AF37" i="1" s="1"/>
  <c r="J37" i="1"/>
  <c r="H37" i="1"/>
  <c r="F37" i="1"/>
  <c r="AE37" i="1" s="1"/>
  <c r="AI36" i="1"/>
  <c r="AF36" i="1"/>
  <c r="AD36" i="1"/>
  <c r="AB36" i="1"/>
  <c r="AJ36" i="1" s="1"/>
  <c r="Z36" i="1"/>
  <c r="X36" i="1"/>
  <c r="V36" i="1"/>
  <c r="T36" i="1"/>
  <c r="AH36" i="1" s="1"/>
  <c r="P36" i="1"/>
  <c r="AG36" i="1" s="1"/>
  <c r="N36" i="1"/>
  <c r="L36" i="1"/>
  <c r="J36" i="1"/>
  <c r="H36" i="1"/>
  <c r="AE36" i="1" s="1"/>
  <c r="F36" i="1"/>
  <c r="AI35" i="1"/>
  <c r="AD35" i="1"/>
  <c r="AJ35" i="1" s="1"/>
  <c r="AB35" i="1"/>
  <c r="Z35" i="1"/>
  <c r="X35" i="1"/>
  <c r="V35" i="1"/>
  <c r="AH35" i="1" s="1"/>
  <c r="T35" i="1"/>
  <c r="P35" i="1"/>
  <c r="AG35" i="1" s="1"/>
  <c r="N35" i="1"/>
  <c r="L35" i="1"/>
  <c r="AF35" i="1" s="1"/>
  <c r="J35" i="1"/>
  <c r="H35" i="1"/>
  <c r="F35" i="1"/>
  <c r="AE35" i="1" s="1"/>
  <c r="AI34" i="1"/>
  <c r="AF34" i="1"/>
  <c r="AD34" i="1"/>
  <c r="AB34" i="1"/>
  <c r="AJ34" i="1" s="1"/>
  <c r="Z34" i="1"/>
  <c r="X34" i="1"/>
  <c r="V34" i="1"/>
  <c r="T34" i="1"/>
  <c r="AH34" i="1" s="1"/>
  <c r="P34" i="1"/>
  <c r="AG34" i="1" s="1"/>
  <c r="N34" i="1"/>
  <c r="L34" i="1"/>
  <c r="J34" i="1"/>
  <c r="H34" i="1"/>
  <c r="AE34" i="1" s="1"/>
  <c r="F34" i="1"/>
  <c r="AI33" i="1"/>
  <c r="AD33" i="1"/>
  <c r="AJ33" i="1" s="1"/>
  <c r="AB33" i="1"/>
  <c r="Z33" i="1"/>
  <c r="X33" i="1"/>
  <c r="V33" i="1"/>
  <c r="AH33" i="1" s="1"/>
  <c r="T33" i="1"/>
  <c r="P33" i="1"/>
  <c r="AG33" i="1" s="1"/>
  <c r="N33" i="1"/>
  <c r="L33" i="1"/>
  <c r="AF33" i="1" s="1"/>
  <c r="J33" i="1"/>
  <c r="H33" i="1"/>
  <c r="F33" i="1"/>
  <c r="AE33" i="1" s="1"/>
  <c r="AI32" i="1"/>
  <c r="AF32" i="1"/>
  <c r="AD32" i="1"/>
  <c r="AB32" i="1"/>
  <c r="AJ32" i="1" s="1"/>
  <c r="Z32" i="1"/>
  <c r="X32" i="1"/>
  <c r="V32" i="1"/>
  <c r="T32" i="1"/>
  <c r="AH32" i="1" s="1"/>
  <c r="P32" i="1"/>
  <c r="AG32" i="1" s="1"/>
  <c r="N32" i="1"/>
  <c r="L32" i="1"/>
  <c r="J32" i="1"/>
  <c r="H32" i="1"/>
  <c r="AE32" i="1" s="1"/>
  <c r="F32" i="1"/>
  <c r="AI31" i="1"/>
  <c r="AD31" i="1"/>
  <c r="AJ31" i="1" s="1"/>
  <c r="AB31" i="1"/>
  <c r="Z31" i="1"/>
  <c r="X31" i="1"/>
  <c r="V31" i="1"/>
  <c r="AH31" i="1" s="1"/>
  <c r="T31" i="1"/>
  <c r="P31" i="1"/>
  <c r="AG31" i="1" s="1"/>
  <c r="N31" i="1"/>
  <c r="L31" i="1"/>
  <c r="AF31" i="1" s="1"/>
  <c r="J31" i="1"/>
  <c r="H31" i="1"/>
  <c r="F31" i="1"/>
  <c r="AE31" i="1" s="1"/>
  <c r="AI30" i="1"/>
  <c r="AF30" i="1"/>
  <c r="AD30" i="1"/>
  <c r="AB30" i="1"/>
  <c r="AJ30" i="1" s="1"/>
  <c r="Z30" i="1"/>
  <c r="X30" i="1"/>
  <c r="V30" i="1"/>
  <c r="T30" i="1"/>
  <c r="AH30" i="1" s="1"/>
  <c r="P30" i="1"/>
  <c r="AG30" i="1" s="1"/>
  <c r="N30" i="1"/>
  <c r="L30" i="1"/>
  <c r="J30" i="1"/>
  <c r="H30" i="1"/>
  <c r="AE30" i="1" s="1"/>
  <c r="F30" i="1"/>
  <c r="AI29" i="1"/>
  <c r="AD29" i="1"/>
  <c r="AJ29" i="1" s="1"/>
  <c r="AB29" i="1"/>
  <c r="Z29" i="1"/>
  <c r="X29" i="1"/>
  <c r="V29" i="1"/>
  <c r="AH29" i="1" s="1"/>
  <c r="T29" i="1"/>
  <c r="P29" i="1"/>
  <c r="AG29" i="1" s="1"/>
  <c r="N29" i="1"/>
  <c r="L29" i="1"/>
  <c r="AF29" i="1" s="1"/>
  <c r="J29" i="1"/>
  <c r="H29" i="1"/>
  <c r="F29" i="1"/>
  <c r="AE29" i="1" s="1"/>
  <c r="AI28" i="1"/>
  <c r="AF28" i="1"/>
  <c r="AD28" i="1"/>
  <c r="AB28" i="1"/>
  <c r="AJ28" i="1" s="1"/>
  <c r="Z28" i="1"/>
  <c r="X28" i="1"/>
  <c r="V28" i="1"/>
  <c r="T28" i="1"/>
  <c r="AH28" i="1" s="1"/>
  <c r="P28" i="1"/>
  <c r="AG28" i="1" s="1"/>
  <c r="N28" i="1"/>
  <c r="L28" i="1"/>
  <c r="J28" i="1"/>
  <c r="H28" i="1"/>
  <c r="AE28" i="1" s="1"/>
  <c r="F28" i="1"/>
  <c r="AI27" i="1"/>
  <c r="AD27" i="1"/>
  <c r="AJ27" i="1" s="1"/>
  <c r="AB27" i="1"/>
  <c r="Z27" i="1"/>
  <c r="X27" i="1"/>
  <c r="V27" i="1"/>
  <c r="AH27" i="1" s="1"/>
  <c r="T27" i="1"/>
  <c r="P27" i="1"/>
  <c r="AG27" i="1" s="1"/>
  <c r="N27" i="1"/>
  <c r="L27" i="1"/>
  <c r="AF27" i="1" s="1"/>
  <c r="J27" i="1"/>
  <c r="H27" i="1"/>
  <c r="F27" i="1"/>
  <c r="AE27" i="1" s="1"/>
  <c r="AI26" i="1"/>
  <c r="AF26" i="1"/>
  <c r="AD26" i="1"/>
  <c r="AB26" i="1"/>
  <c r="AJ26" i="1" s="1"/>
  <c r="Z26" i="1"/>
  <c r="X26" i="1"/>
  <c r="V26" i="1"/>
  <c r="T26" i="1"/>
  <c r="AH26" i="1" s="1"/>
  <c r="P26" i="1"/>
  <c r="AG26" i="1" s="1"/>
  <c r="N26" i="1"/>
  <c r="L26" i="1"/>
  <c r="J26" i="1"/>
  <c r="H26" i="1"/>
  <c r="AE26" i="1" s="1"/>
  <c r="F26" i="1"/>
  <c r="AI25" i="1"/>
  <c r="AD25" i="1"/>
  <c r="AJ25" i="1" s="1"/>
  <c r="AB25" i="1"/>
  <c r="Z25" i="1"/>
  <c r="X25" i="1"/>
  <c r="V25" i="1"/>
  <c r="AH25" i="1" s="1"/>
  <c r="T25" i="1"/>
  <c r="P25" i="1"/>
  <c r="AG25" i="1" s="1"/>
  <c r="N25" i="1"/>
  <c r="L25" i="1"/>
  <c r="AF25" i="1" s="1"/>
  <c r="J25" i="1"/>
  <c r="H25" i="1"/>
  <c r="F25" i="1"/>
  <c r="AE25" i="1" s="1"/>
  <c r="AI24" i="1"/>
  <c r="AF24" i="1"/>
  <c r="AD24" i="1"/>
  <c r="AB24" i="1"/>
  <c r="AJ24" i="1" s="1"/>
  <c r="Z24" i="1"/>
  <c r="X24" i="1"/>
  <c r="V24" i="1"/>
  <c r="T24" i="1"/>
  <c r="AH24" i="1" s="1"/>
  <c r="P24" i="1"/>
  <c r="AG24" i="1" s="1"/>
  <c r="N24" i="1"/>
  <c r="L24" i="1"/>
  <c r="J24" i="1"/>
  <c r="H24" i="1"/>
  <c r="AE24" i="1" s="1"/>
  <c r="F24" i="1"/>
  <c r="AI23" i="1"/>
  <c r="AD23" i="1"/>
  <c r="AJ23" i="1" s="1"/>
  <c r="AB23" i="1"/>
  <c r="Z23" i="1"/>
  <c r="X23" i="1"/>
  <c r="V23" i="1"/>
  <c r="AH23" i="1" s="1"/>
  <c r="T23" i="1"/>
  <c r="P23" i="1"/>
  <c r="AG23" i="1" s="1"/>
  <c r="N23" i="1"/>
  <c r="L23" i="1"/>
  <c r="AF23" i="1" s="1"/>
  <c r="J23" i="1"/>
  <c r="H23" i="1"/>
  <c r="F23" i="1"/>
  <c r="AE23" i="1" s="1"/>
  <c r="AI22" i="1"/>
  <c r="AF22" i="1"/>
  <c r="AD22" i="1"/>
  <c r="AB22" i="1"/>
  <c r="AJ22" i="1" s="1"/>
  <c r="Z22" i="1"/>
  <c r="X22" i="1"/>
  <c r="V22" i="1"/>
  <c r="T22" i="1"/>
  <c r="AH22" i="1" s="1"/>
  <c r="P22" i="1"/>
  <c r="AG22" i="1" s="1"/>
  <c r="N22" i="1"/>
  <c r="L22" i="1"/>
  <c r="J22" i="1"/>
  <c r="H22" i="1"/>
  <c r="AE22" i="1" s="1"/>
  <c r="F22" i="1"/>
  <c r="AI21" i="1"/>
  <c r="AD21" i="1"/>
  <c r="AJ21" i="1" s="1"/>
  <c r="AB21" i="1"/>
  <c r="Z21" i="1"/>
  <c r="X21" i="1"/>
  <c r="V21" i="1"/>
  <c r="AH21" i="1" s="1"/>
  <c r="T21" i="1"/>
  <c r="P21" i="1"/>
  <c r="AG21" i="1" s="1"/>
  <c r="N21" i="1"/>
  <c r="L21" i="1"/>
  <c r="AF21" i="1" s="1"/>
  <c r="J21" i="1"/>
  <c r="H21" i="1"/>
  <c r="F21" i="1"/>
  <c r="AE21" i="1" s="1"/>
  <c r="AI20" i="1"/>
  <c r="AF20" i="1"/>
  <c r="AD20" i="1"/>
  <c r="AB20" i="1"/>
  <c r="AJ20" i="1" s="1"/>
  <c r="Z20" i="1"/>
  <c r="X20" i="1"/>
  <c r="V20" i="1"/>
  <c r="T20" i="1"/>
  <c r="AH20" i="1" s="1"/>
  <c r="P20" i="1"/>
  <c r="AG20" i="1" s="1"/>
  <c r="N20" i="1"/>
  <c r="L20" i="1"/>
  <c r="J20" i="1"/>
  <c r="H20" i="1"/>
  <c r="AE20" i="1" s="1"/>
  <c r="F20" i="1"/>
  <c r="AI19" i="1"/>
  <c r="AD19" i="1"/>
  <c r="AJ19" i="1" s="1"/>
  <c r="AB19" i="1"/>
  <c r="Z19" i="1"/>
  <c r="X19" i="1"/>
  <c r="V19" i="1"/>
  <c r="AH19" i="1" s="1"/>
  <c r="T19" i="1"/>
  <c r="P19" i="1"/>
  <c r="AG19" i="1" s="1"/>
  <c r="N19" i="1"/>
  <c r="L19" i="1"/>
  <c r="AF19" i="1" s="1"/>
  <c r="J19" i="1"/>
  <c r="H19" i="1"/>
  <c r="F19" i="1"/>
  <c r="AE19" i="1" s="1"/>
  <c r="AI18" i="1"/>
  <c r="AF18" i="1"/>
  <c r="AD18" i="1"/>
  <c r="AB18" i="1"/>
  <c r="AJ18" i="1" s="1"/>
  <c r="Z18" i="1"/>
  <c r="X18" i="1"/>
  <c r="V18" i="1"/>
  <c r="T18" i="1"/>
  <c r="AH18" i="1" s="1"/>
  <c r="P18" i="1"/>
  <c r="AG18" i="1" s="1"/>
  <c r="N18" i="1"/>
  <c r="L18" i="1"/>
  <c r="J18" i="1"/>
  <c r="H18" i="1"/>
  <c r="AE18" i="1" s="1"/>
  <c r="F18" i="1"/>
  <c r="AI17" i="1"/>
  <c r="AD17" i="1"/>
  <c r="AJ17" i="1" s="1"/>
  <c r="AB17" i="1"/>
  <c r="Z17" i="1"/>
  <c r="X17" i="1"/>
  <c r="V17" i="1"/>
  <c r="AH17" i="1" s="1"/>
  <c r="T17" i="1"/>
  <c r="P17" i="1"/>
  <c r="AG17" i="1" s="1"/>
  <c r="N17" i="1"/>
  <c r="L17" i="1"/>
  <c r="AF17" i="1" s="1"/>
  <c r="J17" i="1"/>
  <c r="H17" i="1"/>
  <c r="F17" i="1"/>
  <c r="AE17" i="1" s="1"/>
  <c r="AI16" i="1"/>
  <c r="AF16" i="1"/>
  <c r="AD16" i="1"/>
  <c r="AJ16" i="1" s="1"/>
  <c r="AB16" i="1"/>
  <c r="Z16" i="1"/>
  <c r="X16" i="1"/>
  <c r="V16" i="1"/>
  <c r="T16" i="1"/>
  <c r="AH16" i="1" s="1"/>
  <c r="P16" i="1"/>
  <c r="AG16" i="1" s="1"/>
  <c r="N16" i="1"/>
  <c r="L16" i="1"/>
  <c r="J16" i="1"/>
  <c r="H16" i="1"/>
  <c r="AE16" i="1" s="1"/>
  <c r="F16" i="1"/>
  <c r="AI15" i="1"/>
  <c r="AD15" i="1"/>
  <c r="AJ15" i="1" s="1"/>
  <c r="AB15" i="1"/>
  <c r="Z15" i="1"/>
  <c r="X15" i="1"/>
  <c r="V15" i="1"/>
  <c r="AH15" i="1" s="1"/>
  <c r="T15" i="1"/>
  <c r="P15" i="1"/>
  <c r="AG15" i="1" s="1"/>
  <c r="N15" i="1"/>
  <c r="L15" i="1"/>
  <c r="AF15" i="1" s="1"/>
  <c r="J15" i="1"/>
  <c r="H15" i="1"/>
  <c r="F15" i="1"/>
  <c r="AE15" i="1" s="1"/>
  <c r="AI14" i="1"/>
  <c r="AF14" i="1"/>
  <c r="AD14" i="1"/>
  <c r="AJ14" i="1" s="1"/>
  <c r="AB14" i="1"/>
  <c r="Z14" i="1"/>
  <c r="X14" i="1"/>
  <c r="V14" i="1"/>
  <c r="T14" i="1"/>
  <c r="AH14" i="1" s="1"/>
  <c r="P14" i="1"/>
  <c r="AG14" i="1" s="1"/>
  <c r="N14" i="1"/>
  <c r="L14" i="1"/>
  <c r="J14" i="1"/>
  <c r="H14" i="1"/>
  <c r="AE14" i="1" s="1"/>
  <c r="F14" i="1"/>
  <c r="AI13" i="1"/>
  <c r="AD13" i="1"/>
  <c r="AJ13" i="1" s="1"/>
  <c r="AB13" i="1"/>
  <c r="Z13" i="1"/>
  <c r="X13" i="1"/>
  <c r="V13" i="1"/>
  <c r="AH13" i="1" s="1"/>
  <c r="T13" i="1"/>
  <c r="P13" i="1"/>
  <c r="AG13" i="1" s="1"/>
  <c r="N13" i="1"/>
  <c r="L13" i="1"/>
  <c r="AF13" i="1" s="1"/>
  <c r="J13" i="1"/>
  <c r="H13" i="1"/>
  <c r="F13" i="1"/>
  <c r="AE13" i="1" s="1"/>
  <c r="AI12" i="1"/>
  <c r="AF12" i="1"/>
  <c r="AD12" i="1"/>
  <c r="AJ12" i="1" s="1"/>
  <c r="AB12" i="1"/>
  <c r="Z12" i="1"/>
  <c r="X12" i="1"/>
  <c r="V12" i="1"/>
  <c r="T12" i="1"/>
  <c r="AH12" i="1" s="1"/>
  <c r="P12" i="1"/>
  <c r="AG12" i="1" s="1"/>
  <c r="N12" i="1"/>
  <c r="L12" i="1"/>
  <c r="J12" i="1"/>
  <c r="H12" i="1"/>
  <c r="AE12" i="1" s="1"/>
  <c r="F12" i="1"/>
  <c r="AI11" i="1"/>
  <c r="AD11" i="1"/>
  <c r="AJ11" i="1" s="1"/>
  <c r="AB11" i="1"/>
  <c r="Z11" i="1"/>
  <c r="X11" i="1"/>
  <c r="V11" i="1"/>
  <c r="AH11" i="1" s="1"/>
  <c r="T11" i="1"/>
  <c r="P11" i="1"/>
  <c r="AG11" i="1" s="1"/>
  <c r="N11" i="1"/>
  <c r="L11" i="1"/>
  <c r="AF11" i="1" s="1"/>
  <c r="J11" i="1"/>
  <c r="H11" i="1"/>
  <c r="F11" i="1"/>
  <c r="AE11" i="1" s="1"/>
  <c r="AI10" i="1"/>
  <c r="AF10" i="1"/>
  <c r="AD10" i="1"/>
  <c r="AJ10" i="1" s="1"/>
  <c r="AB10" i="1"/>
  <c r="Z10" i="1"/>
  <c r="X10" i="1"/>
  <c r="V10" i="1"/>
  <c r="T10" i="1"/>
  <c r="AH10" i="1" s="1"/>
  <c r="P10" i="1"/>
  <c r="AG10" i="1" s="1"/>
  <c r="N10" i="1"/>
  <c r="L10" i="1"/>
  <c r="J10" i="1"/>
  <c r="H10" i="1"/>
  <c r="AE10" i="1" s="1"/>
  <c r="F10" i="1"/>
  <c r="AI9" i="1"/>
  <c r="AD9" i="1"/>
  <c r="AJ9" i="1" s="1"/>
  <c r="AB9" i="1"/>
  <c r="Z9" i="1"/>
  <c r="X9" i="1"/>
  <c r="V9" i="1"/>
  <c r="AH9" i="1" s="1"/>
  <c r="T9" i="1"/>
  <c r="P9" i="1"/>
  <c r="AG9" i="1" s="1"/>
  <c r="N9" i="1"/>
  <c r="L9" i="1"/>
  <c r="AF9" i="1" s="1"/>
  <c r="J9" i="1"/>
  <c r="H9" i="1"/>
  <c r="F9" i="1"/>
  <c r="AE9" i="1" s="1"/>
  <c r="AI8" i="1"/>
  <c r="AF8" i="1"/>
  <c r="AD8" i="1"/>
  <c r="AJ8" i="1" s="1"/>
  <c r="AB8" i="1"/>
  <c r="Z8" i="1"/>
  <c r="X8" i="1"/>
  <c r="V8" i="1"/>
  <c r="T8" i="1"/>
  <c r="AH8" i="1" s="1"/>
  <c r="P8" i="1"/>
  <c r="AG8" i="1" s="1"/>
  <c r="N8" i="1"/>
  <c r="L8" i="1"/>
  <c r="J8" i="1"/>
  <c r="H8" i="1"/>
  <c r="AE8" i="1" s="1"/>
  <c r="F8" i="1"/>
  <c r="AI7" i="1"/>
  <c r="AD7" i="1"/>
  <c r="AJ7" i="1" s="1"/>
  <c r="AB7" i="1"/>
  <c r="Z7" i="1"/>
  <c r="X7" i="1"/>
  <c r="V7" i="1"/>
  <c r="AH7" i="1" s="1"/>
  <c r="T7" i="1"/>
  <c r="P7" i="1"/>
  <c r="AG7" i="1" s="1"/>
  <c r="N7" i="1"/>
  <c r="L7" i="1"/>
  <c r="AF7" i="1" s="1"/>
  <c r="J7" i="1"/>
  <c r="H7" i="1"/>
  <c r="F7" i="1"/>
  <c r="AE7" i="1" s="1"/>
</calcChain>
</file>

<file path=xl/sharedStrings.xml><?xml version="1.0" encoding="utf-8"?>
<sst xmlns="http://schemas.openxmlformats.org/spreadsheetml/2006/main" count="150" uniqueCount="97">
  <si>
    <t>ตาราง จำนวนและร้อยละของประชาชนที่ใช้อินเทอร์เน็ต/ใช้โทรศัพท์มือถือ/มีโทรศัพท์มือถือ จังหวัดพัทลุง พ.ศ. 2565 (ไตรมาส 4)</t>
  </si>
  <si>
    <t>ผลต่างของร้อยละ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</si>
  <si>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</si>
  <si>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</si>
  <si>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</si>
  <si>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</si>
  <si>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</si>
  <si>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</si>
  <si>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</si>
  <si>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การเชื่อมต่ออินเทอร์เน็ต</t>
  </si>
  <si>
    <t>การมีคอมพิวเตอร์</t>
  </si>
  <si>
    <t>ประชาชน (ที่มีอายุ 6 ปีขึ้นไป)</t>
  </si>
  <si>
    <t>ครัวเรือน</t>
  </si>
  <si>
    <t>จังหวัด</t>
  </si>
  <si>
    <t>2565q3</t>
  </si>
  <si>
    <t>2565q4</t>
  </si>
  <si>
    <t>จำนวน</t>
  </si>
  <si>
    <t>ร้อยละ</t>
  </si>
  <si>
    <t>65q4-65q3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</si>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</sst>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0"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2" borderId="6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vertical="center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0" borderId="5" xfId="0" applyFont="1" applyBorder="1" applyAlignment="1"/>
    <xf numFmtId="0" fontId="6" fillId="0" borderId="7" xfId="0" applyFont="1" applyBorder="1" applyAlignment="1"/>
    <xf numFmtId="4" fontId="6" fillId="2" borderId="8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left" vertical="center" wrapText="1"/>
    </xf>
    <xf numFmtId="3" fontId="8" fillId="0" borderId="9" xfId="0" applyNumberFormat="1" applyFont="1" applyFill="1" applyBorder="1" applyAlignment="1">
      <alignment horizontal="right" vertical="top"/>
    </xf>
    <xf numFmtId="3" fontId="6" fillId="0" borderId="9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/>
    <xf numFmtId="0" fontId="6" fillId="0" borderId="0" xfId="0" applyFont="1" applyFill="1"/>
    <xf numFmtId="3" fontId="4" fillId="0" borderId="7" xfId="0" applyNumberFormat="1" applyFont="1" applyFill="1" applyBorder="1" applyAlignment="1">
      <alignment horizontal="center" vertical="center" wrapText="1"/>
    </xf>
    <xf numFmtId="0" fontId="4" fillId="0" borderId="8" xfId="2" applyFont="1" applyBorder="1" applyAlignment="1">
      <alignment horizontal="left" vertical="center"/>
    </xf>
    <xf numFmtId="3" fontId="9" fillId="0" borderId="8" xfId="0" applyNumberFormat="1" applyFont="1" applyFill="1" applyBorder="1" applyAlignment="1">
      <alignment horizontal="right" vertical="top"/>
    </xf>
    <xf numFmtId="3" fontId="4" fillId="0" borderId="8" xfId="1" applyNumberFormat="1" applyFont="1" applyFill="1" applyBorder="1" applyAlignment="1">
      <alignment horizontal="right" vertical="center"/>
    </xf>
    <xf numFmtId="164" fontId="4" fillId="0" borderId="8" xfId="1" applyNumberFormat="1" applyFont="1" applyFill="1" applyBorder="1" applyAlignment="1">
      <alignment horizontal="center" vertical="center"/>
    </xf>
    <xf numFmtId="165" fontId="4" fillId="0" borderId="8" xfId="1" applyNumberFormat="1" applyFont="1" applyFill="1" applyBorder="1" applyAlignment="1">
      <alignment horizontal="center" vertical="center"/>
    </xf>
    <xf numFmtId="3" fontId="4" fillId="0" borderId="10" xfId="1" applyNumberFormat="1" applyFont="1" applyFill="1" applyBorder="1" applyAlignment="1">
      <alignment horizontal="right" vertical="center"/>
    </xf>
    <xf numFmtId="165" fontId="4" fillId="0" borderId="8" xfId="1" applyNumberFormat="1" applyFont="1" applyFill="1" applyBorder="1" applyAlignment="1">
      <alignment horizontal="right" vertical="center"/>
    </xf>
    <xf numFmtId="164" fontId="4" fillId="0" borderId="10" xfId="1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/>
    <xf numFmtId="0" fontId="4" fillId="0" borderId="0" xfId="0" applyFont="1" applyFill="1"/>
    <xf numFmtId="0" fontId="4" fillId="0" borderId="7" xfId="2" applyFont="1" applyBorder="1" applyAlignment="1">
      <alignment horizontal="left" vertical="center"/>
    </xf>
    <xf numFmtId="3" fontId="9" fillId="0" borderId="7" xfId="0" applyNumberFormat="1" applyFont="1" applyFill="1" applyBorder="1" applyAlignment="1">
      <alignment horizontal="right" vertical="top"/>
    </xf>
    <xf numFmtId="3" fontId="4" fillId="0" borderId="7" xfId="1" applyNumberFormat="1" applyFont="1" applyFill="1" applyBorder="1" applyAlignment="1">
      <alignment horizontal="right" vertical="center"/>
    </xf>
    <xf numFmtId="164" fontId="4" fillId="0" borderId="7" xfId="1" applyNumberFormat="1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right" vertical="center"/>
    </xf>
    <xf numFmtId="164" fontId="4" fillId="0" borderId="7" xfId="0" applyNumberFormat="1" applyFont="1" applyFill="1" applyBorder="1"/>
    <xf numFmtId="0" fontId="4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left" vertical="center" wrapText="1"/>
    </xf>
    <xf numFmtId="3" fontId="6" fillId="0" borderId="0" xfId="1" applyNumberFormat="1" applyFont="1" applyBorder="1" applyAlignment="1">
      <alignment horizontal="center" vertical="center" wrapText="1"/>
    </xf>
    <xf numFmtId="1" fontId="6" fillId="0" borderId="0" xfId="1" applyNumberFormat="1" applyFont="1" applyBorder="1" applyAlignment="1">
      <alignment horizontal="right" vertical="center"/>
    </xf>
    <xf numFmtId="1" fontId="6" fillId="0" borderId="0" xfId="1" applyNumberFormat="1" applyFont="1" applyBorder="1" applyAlignment="1">
      <alignment horizontal="center" vertical="center"/>
    </xf>
    <xf numFmtId="1" fontId="6" fillId="0" borderId="0" xfId="1" applyNumberFormat="1" applyFont="1" applyBorder="1" applyAlignment="1">
      <alignment horizontal="right" vertical="center" wrapText="1"/>
    </xf>
    <xf numFmtId="1" fontId="6" fillId="0" borderId="0" xfId="1" applyNumberFormat="1" applyFont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4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center"/>
    </xf>
    <xf numFmtId="0" fontId="1" fillId="0" borderId="0" xfId="3"/>
    <xf numFmtId="3" fontId="4" fillId="0" borderId="0" xfId="0" applyNumberFormat="1" applyFont="1" applyBorder="1" applyAlignment="1">
      <alignment horizontal="right" vertical="center" wrapText="1"/>
    </xf>
    <xf numFmtId="0" fontId="1" fillId="0" borderId="0" xfId="4"/>
    <xf numFmtId="3" fontId="4" fillId="0" borderId="0" xfId="0" applyNumberFormat="1" applyFont="1"/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10" xfId="3" xr:uid="{E91BEB6E-6B79-4DE8-8773-BA7B203A269A}"/>
    <cellStyle name="Normal 2" xfId="2" xr:uid="{FC9F6047-D5FC-4350-812D-7EAA76172F5E}"/>
    <cellStyle name="Normal 5" xfId="4" xr:uid="{87F08986-1860-4ADC-9865-1DB56A36D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75C6-2E43-4841-984E-F80FC4CD4305}">
  <dimension ref="A1:AJ533"/>
  <sheetViews>
    <sheetView tabSelected="1" zoomScale="80" zoomScaleNormal="80" zoomScaleSheetLayoutView="20" workbookViewId="0">
      <selection activeCell="AP94" sqref="AP94"/>
    </sheetView>
  </sheetViews>
  <sheetFormatPr defaultRowHeight="21"/>
  <cols>
    <col min="1" max="1" width="7.42578125" style="3" bestFit="1" customWidth="1"/>
    <col min="2" max="2" width="17.140625" style="4" bestFit="1" customWidth="1"/>
    <col min="3" max="3" width="14.140625" style="90" hidden="1" customWidth="1"/>
    <col min="4" max="4" width="31.7109375" style="90" customWidth="1"/>
    <col min="5" max="5" width="9.140625" style="3" hidden="1" customWidth="1"/>
    <col min="6" max="6" width="17.85546875" style="91" hidden="1" customWidth="1"/>
    <col min="7" max="7" width="12.7109375" style="91" bestFit="1" customWidth="1"/>
    <col min="8" max="8" width="10.7109375" style="91" customWidth="1"/>
    <col min="9" max="9" width="9.140625" style="3" hidden="1" customWidth="1"/>
    <col min="10" max="10" width="7.85546875" style="91" hidden="1" customWidth="1"/>
    <col min="11" max="11" width="11.85546875" style="91" customWidth="1"/>
    <col min="12" max="12" width="7.85546875" style="91" customWidth="1"/>
    <col min="13" max="13" width="9.140625" style="91" hidden="1" customWidth="1"/>
    <col min="14" max="14" width="8.140625" style="91" hidden="1" customWidth="1"/>
    <col min="15" max="15" width="10" style="91" bestFit="1" customWidth="1"/>
    <col min="16" max="16" width="7.85546875" style="91" customWidth="1"/>
    <col min="17" max="17" width="9.42578125" style="90" hidden="1" customWidth="1"/>
    <col min="18" max="18" width="29" style="90" hidden="1" customWidth="1"/>
    <col min="19" max="19" width="7.85546875" style="3" hidden="1" customWidth="1"/>
    <col min="20" max="20" width="7.85546875" style="91" hidden="1" customWidth="1"/>
    <col min="21" max="21" width="13.7109375" style="91" hidden="1" customWidth="1"/>
    <col min="22" max="22" width="10.85546875" style="91" hidden="1" customWidth="1"/>
    <col min="23" max="23" width="7.85546875" style="3" hidden="1" customWidth="1"/>
    <col min="24" max="24" width="7.85546875" style="4" hidden="1" customWidth="1"/>
    <col min="25" max="25" width="13.85546875" style="4" hidden="1" customWidth="1"/>
    <col min="26" max="26" width="7.42578125" style="4" hidden="1" customWidth="1"/>
    <col min="27" max="27" width="7.85546875" style="3" hidden="1" customWidth="1"/>
    <col min="28" max="28" width="9.5703125" style="4" hidden="1" customWidth="1"/>
    <col min="29" max="29" width="12.28515625" style="4" hidden="1" customWidth="1"/>
    <col min="30" max="30" width="7.85546875" style="4" hidden="1" customWidth="1"/>
    <col min="31" max="31" width="16.85546875" style="4" hidden="1" customWidth="1"/>
    <col min="32" max="32" width="19.42578125" style="4" hidden="1" customWidth="1"/>
    <col min="33" max="34" width="18.42578125" style="4" hidden="1" customWidth="1"/>
    <col min="35" max="35" width="22.140625" style="4" hidden="1" customWidth="1"/>
    <col min="36" max="36" width="5.42578125" style="4" hidden="1" customWidth="1"/>
    <col min="37" max="37" width="30.42578125" style="4" customWidth="1"/>
    <col min="38" max="16384" width="9.140625" style="4"/>
  </cols>
  <sheetData>
    <row r="1" spans="1:36" ht="23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6" ht="23.25">
      <c r="A2" s="5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36" ht="25.5" customHeight="1">
      <c r="A3" s="8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4" t="s">
        <v>1</v>
      </c>
      <c r="AF3" s="15"/>
      <c r="AG3" s="15"/>
      <c r="AH3" s="15"/>
      <c r="AI3" s="15"/>
      <c r="AJ3" s="16"/>
    </row>
    <row r="4" spans="1:36" ht="46.5" customHeight="1">
      <c r="A4" s="17" t="s">
        <v>2</v>
      </c>
      <c r="B4" s="17" t="s">
        <v>3</v>
      </c>
      <c r="C4" s="18" t="s">
        <v>4</v>
      </c>
      <c r="D4" s="19"/>
      <c r="E4" s="20" t="s">
        <v>5</v>
      </c>
      <c r="F4" s="21"/>
      <c r="G4" s="21"/>
      <c r="H4" s="22"/>
      <c r="I4" s="20" t="s">
        <v>6</v>
      </c>
      <c r="J4" s="21"/>
      <c r="K4" s="21"/>
      <c r="L4" s="22"/>
      <c r="M4" s="20" t="s">
        <v>7</v>
      </c>
      <c r="N4" s="21"/>
      <c r="O4" s="21"/>
      <c r="P4" s="22"/>
      <c r="Q4" s="23"/>
      <c r="R4" s="24" t="s">
        <v>8</v>
      </c>
      <c r="S4" s="25" t="s">
        <v>7</v>
      </c>
      <c r="T4" s="26"/>
      <c r="U4" s="26"/>
      <c r="V4" s="27"/>
      <c r="W4" s="25" t="s">
        <v>9</v>
      </c>
      <c r="X4" s="26"/>
      <c r="Y4" s="26"/>
      <c r="Z4" s="27"/>
      <c r="AA4" s="25" t="s">
        <v>10</v>
      </c>
      <c r="AB4" s="26"/>
      <c r="AC4" s="26"/>
      <c r="AD4" s="27"/>
      <c r="AE4" s="14" t="s">
        <v>11</v>
      </c>
      <c r="AF4" s="15"/>
      <c r="AG4" s="16"/>
      <c r="AH4" s="28" t="s">
        <v>12</v>
      </c>
      <c r="AI4" s="29"/>
      <c r="AJ4" s="30"/>
    </row>
    <row r="5" spans="1:36" ht="25.5" customHeight="1">
      <c r="A5" s="17" t="s">
        <v>13</v>
      </c>
      <c r="B5" s="17" t="s">
        <v>13</v>
      </c>
      <c r="C5" s="31" t="s">
        <v>14</v>
      </c>
      <c r="D5" s="31" t="s">
        <v>15</v>
      </c>
      <c r="E5" s="32" t="s">
        <v>14</v>
      </c>
      <c r="F5" s="32"/>
      <c r="G5" s="32" t="s">
        <v>15</v>
      </c>
      <c r="H5" s="32"/>
      <c r="I5" s="32" t="s">
        <v>14</v>
      </c>
      <c r="J5" s="32"/>
      <c r="K5" s="32" t="s">
        <v>15</v>
      </c>
      <c r="L5" s="32"/>
      <c r="M5" s="32" t="s">
        <v>14</v>
      </c>
      <c r="N5" s="32"/>
      <c r="O5" s="32" t="s">
        <v>15</v>
      </c>
      <c r="P5" s="32"/>
      <c r="Q5" s="33" t="s">
        <v>14</v>
      </c>
      <c r="R5" s="33" t="s">
        <v>15</v>
      </c>
      <c r="S5" s="34" t="s">
        <v>14</v>
      </c>
      <c r="T5" s="34"/>
      <c r="U5" s="34" t="s">
        <v>15</v>
      </c>
      <c r="V5" s="34"/>
      <c r="W5" s="34" t="s">
        <v>14</v>
      </c>
      <c r="X5" s="34"/>
      <c r="Y5" s="34" t="s">
        <v>15</v>
      </c>
      <c r="Z5" s="34"/>
      <c r="AA5" s="34" t="s">
        <v>14</v>
      </c>
      <c r="AB5" s="34"/>
      <c r="AC5" s="34" t="s">
        <v>15</v>
      </c>
      <c r="AD5" s="34"/>
      <c r="AE5" s="35" t="s">
        <v>5</v>
      </c>
      <c r="AF5" s="35" t="s">
        <v>6</v>
      </c>
      <c r="AG5" s="35" t="s">
        <v>7</v>
      </c>
      <c r="AH5" s="35" t="s">
        <v>7</v>
      </c>
      <c r="AI5" s="35" t="s">
        <v>9</v>
      </c>
      <c r="AJ5" s="36" t="s">
        <v>10</v>
      </c>
    </row>
    <row r="6" spans="1:36" ht="25.5" customHeight="1">
      <c r="A6" s="37"/>
      <c r="B6" s="37"/>
      <c r="C6" s="31" t="s">
        <v>16</v>
      </c>
      <c r="D6" s="31" t="s">
        <v>16</v>
      </c>
      <c r="E6" s="31" t="s">
        <v>16</v>
      </c>
      <c r="F6" s="38" t="s">
        <v>17</v>
      </c>
      <c r="G6" s="31" t="s">
        <v>16</v>
      </c>
      <c r="H6" s="38" t="s">
        <v>17</v>
      </c>
      <c r="I6" s="31" t="s">
        <v>16</v>
      </c>
      <c r="J6" s="38" t="s">
        <v>17</v>
      </c>
      <c r="K6" s="31" t="s">
        <v>16</v>
      </c>
      <c r="L6" s="38" t="s">
        <v>17</v>
      </c>
      <c r="M6" s="31" t="s">
        <v>16</v>
      </c>
      <c r="N6" s="38" t="s">
        <v>17</v>
      </c>
      <c r="O6" s="31" t="s">
        <v>16</v>
      </c>
      <c r="P6" s="38" t="s">
        <v>17</v>
      </c>
      <c r="Q6" s="33" t="s">
        <v>16</v>
      </c>
      <c r="R6" s="33" t="s">
        <v>16</v>
      </c>
      <c r="S6" s="39" t="s">
        <v>16</v>
      </c>
      <c r="T6" s="40" t="s">
        <v>17</v>
      </c>
      <c r="U6" s="39" t="s">
        <v>16</v>
      </c>
      <c r="V6" s="40" t="s">
        <v>17</v>
      </c>
      <c r="W6" s="39" t="s">
        <v>16</v>
      </c>
      <c r="X6" s="40" t="s">
        <v>17</v>
      </c>
      <c r="Y6" s="39" t="s">
        <v>16</v>
      </c>
      <c r="Z6" s="40" t="s">
        <v>17</v>
      </c>
      <c r="AA6" s="39" t="s">
        <v>16</v>
      </c>
      <c r="AB6" s="40" t="s">
        <v>17</v>
      </c>
      <c r="AC6" s="39" t="s">
        <v>16</v>
      </c>
      <c r="AD6" s="40" t="s">
        <v>17</v>
      </c>
      <c r="AE6" s="41" t="s">
        <v>18</v>
      </c>
      <c r="AF6" s="41" t="s">
        <v>18</v>
      </c>
      <c r="AG6" s="41" t="s">
        <v>18</v>
      </c>
      <c r="AH6" s="41" t="s">
        <v>18</v>
      </c>
      <c r="AI6" s="41" t="s">
        <v>18</v>
      </c>
      <c r="AJ6" s="41" t="s">
        <v>18</v>
      </c>
    </row>
    <row r="7" spans="1:36" s="50" customFormat="1" ht="23.25" hidden="1" customHeight="1">
      <c r="A7" s="42"/>
      <c r="B7" s="43" t="s">
        <v>19</v>
      </c>
      <c r="C7" s="44">
        <v>188291</v>
      </c>
      <c r="D7" s="44">
        <v>187025</v>
      </c>
      <c r="E7" s="45">
        <v>154436</v>
      </c>
      <c r="F7" s="46">
        <f t="shared" ref="F7:F70" si="0">E7/C7*100</f>
        <v>82.019852249974775</v>
      </c>
      <c r="G7" s="47">
        <v>155513</v>
      </c>
      <c r="H7" s="46">
        <f t="shared" ref="H7:H70" si="1">G7/D7*100</f>
        <v>83.150915652987564</v>
      </c>
      <c r="I7" s="45">
        <v>175705</v>
      </c>
      <c r="J7" s="46">
        <f t="shared" ref="J7:J70" si="2">I7/C7*100</f>
        <v>93.315665645198123</v>
      </c>
      <c r="K7" s="47">
        <v>175348</v>
      </c>
      <c r="L7" s="46">
        <f t="shared" ref="L7:L70" si="3">K7/D7*100</f>
        <v>93.756449672503678</v>
      </c>
      <c r="M7" s="45">
        <v>160026</v>
      </c>
      <c r="N7" s="46">
        <f t="shared" ref="N7:N70" si="4">M7/C7*100</f>
        <v>84.988661168085571</v>
      </c>
      <c r="O7" s="47">
        <v>159838</v>
      </c>
      <c r="P7" s="46">
        <f t="shared" ref="P7:P70" si="5">O7/D7*100</f>
        <v>85.463440716481756</v>
      </c>
      <c r="Q7" s="45">
        <v>75717</v>
      </c>
      <c r="R7" s="48">
        <v>76416</v>
      </c>
      <c r="S7" s="45">
        <v>72866</v>
      </c>
      <c r="T7" s="46">
        <f t="shared" ref="T7:T70" si="6">S7/Q7*100</f>
        <v>96.234663285655799</v>
      </c>
      <c r="U7" s="47">
        <v>73739</v>
      </c>
      <c r="V7" s="46">
        <f t="shared" ref="V7:V70" si="7">U7/R7*100</f>
        <v>96.496806951423792</v>
      </c>
      <c r="W7" s="45">
        <v>66395</v>
      </c>
      <c r="X7" s="46">
        <f t="shared" ref="X7:X70" si="8">W7/Q7*100</f>
        <v>87.688365888770022</v>
      </c>
      <c r="Y7" s="47">
        <v>67536</v>
      </c>
      <c r="Z7" s="46">
        <f t="shared" ref="Z7:Z70" si="9">Y7/R7*100</f>
        <v>88.379396984924625</v>
      </c>
      <c r="AA7" s="45">
        <v>17320</v>
      </c>
      <c r="AB7" s="46">
        <f t="shared" ref="AB7:AB70" si="10">AA7/Q7*100</f>
        <v>22.874651663430935</v>
      </c>
      <c r="AC7" s="47">
        <v>16929</v>
      </c>
      <c r="AD7" s="46">
        <f t="shared" ref="AD7:AD70" si="11">AC7/R7*100</f>
        <v>22.153737437185931</v>
      </c>
      <c r="AE7" s="49">
        <f t="shared" ref="AE7:AE70" si="12">H7-F7</f>
        <v>1.1310634030127886</v>
      </c>
      <c r="AF7" s="49">
        <f t="shared" ref="AF7:AF70" si="13">L7-J7</f>
        <v>0.4407840273055541</v>
      </c>
      <c r="AG7" s="49">
        <f t="shared" ref="AG7:AG70" si="14">P7-N7</f>
        <v>0.47477954839618519</v>
      </c>
      <c r="AH7" s="49">
        <f t="shared" ref="AH7:AH70" si="15">V7-T7</f>
        <v>0.26214366576799364</v>
      </c>
      <c r="AI7" s="49">
        <f t="shared" ref="AI7:AI70" si="16">Z7-X7</f>
        <v>0.69103109615460312</v>
      </c>
      <c r="AJ7" s="49">
        <f>AD7-AB7</f>
        <v>-0.72091422624500368</v>
      </c>
    </row>
    <row r="8" spans="1:36" s="62" customFormat="1" ht="21.75" hidden="1" thickTop="1">
      <c r="A8" s="51">
        <v>10</v>
      </c>
      <c r="B8" s="52" t="s">
        <v>20</v>
      </c>
      <c r="C8" s="53">
        <v>7509</v>
      </c>
      <c r="D8" s="53">
        <v>8083</v>
      </c>
      <c r="E8" s="54">
        <v>7069</v>
      </c>
      <c r="F8" s="55">
        <f t="shared" si="0"/>
        <v>94.140364895458788</v>
      </c>
      <c r="G8" s="56">
        <v>7647</v>
      </c>
      <c r="H8" s="55">
        <f t="shared" si="1"/>
        <v>94.605963132500321</v>
      </c>
      <c r="I8" s="54">
        <v>7280</v>
      </c>
      <c r="J8" s="55">
        <f t="shared" si="2"/>
        <v>96.950326275136504</v>
      </c>
      <c r="K8" s="56">
        <v>7859</v>
      </c>
      <c r="L8" s="55">
        <f t="shared" si="3"/>
        <v>97.228751701101075</v>
      </c>
      <c r="M8" s="54">
        <v>7104</v>
      </c>
      <c r="N8" s="55">
        <f t="shared" si="4"/>
        <v>94.606472233320019</v>
      </c>
      <c r="O8" s="56">
        <v>7701</v>
      </c>
      <c r="P8" s="55">
        <f t="shared" si="5"/>
        <v>95.274031918842013</v>
      </c>
      <c r="Q8" s="57">
        <v>3593</v>
      </c>
      <c r="R8" s="58">
        <v>3904</v>
      </c>
      <c r="S8" s="57">
        <v>3562</v>
      </c>
      <c r="T8" s="59">
        <f t="shared" si="6"/>
        <v>99.137211244085719</v>
      </c>
      <c r="U8" s="60">
        <v>3871</v>
      </c>
      <c r="V8" s="59">
        <f t="shared" si="7"/>
        <v>99.154713114754102</v>
      </c>
      <c r="W8" s="57">
        <v>3504</v>
      </c>
      <c r="X8" s="59">
        <f t="shared" si="8"/>
        <v>97.522961313665462</v>
      </c>
      <c r="Y8" s="60">
        <v>3815</v>
      </c>
      <c r="Z8" s="59">
        <f t="shared" si="9"/>
        <v>97.720286885245898</v>
      </c>
      <c r="AA8" s="54">
        <v>1306</v>
      </c>
      <c r="AB8" s="55">
        <f t="shared" si="10"/>
        <v>36.348455329807962</v>
      </c>
      <c r="AC8" s="56">
        <v>1415</v>
      </c>
      <c r="AD8" s="55">
        <f t="shared" si="11"/>
        <v>36.244877049180332</v>
      </c>
      <c r="AE8" s="61">
        <f t="shared" si="12"/>
        <v>0.46559823704153303</v>
      </c>
      <c r="AF8" s="61">
        <f t="shared" si="13"/>
        <v>0.27842542596457065</v>
      </c>
      <c r="AG8" s="61">
        <f t="shared" si="14"/>
        <v>0.66755968552199363</v>
      </c>
      <c r="AH8" s="61">
        <f t="shared" si="15"/>
        <v>1.7501870668382935E-2</v>
      </c>
      <c r="AI8" s="61">
        <f t="shared" si="16"/>
        <v>0.19732557158043562</v>
      </c>
      <c r="AJ8" s="61">
        <f>AD8-AB8</f>
        <v>-0.10357828062763019</v>
      </c>
    </row>
    <row r="9" spans="1:36" s="62" customFormat="1" hidden="1">
      <c r="A9" s="51">
        <v>11</v>
      </c>
      <c r="B9" s="63" t="s">
        <v>21</v>
      </c>
      <c r="C9" s="64">
        <v>1809</v>
      </c>
      <c r="D9" s="64">
        <v>1819</v>
      </c>
      <c r="E9" s="65">
        <v>1742</v>
      </c>
      <c r="F9" s="66">
        <f t="shared" si="0"/>
        <v>96.296296296296291</v>
      </c>
      <c r="G9" s="67">
        <v>1778</v>
      </c>
      <c r="H9" s="66">
        <f t="shared" si="1"/>
        <v>97.746014293567896</v>
      </c>
      <c r="I9" s="65">
        <v>1784</v>
      </c>
      <c r="J9" s="66">
        <f t="shared" si="2"/>
        <v>98.61802100608071</v>
      </c>
      <c r="K9" s="67">
        <v>1802</v>
      </c>
      <c r="L9" s="66">
        <f t="shared" si="3"/>
        <v>99.065420560747668</v>
      </c>
      <c r="M9" s="65">
        <v>1764</v>
      </c>
      <c r="N9" s="66">
        <f t="shared" si="4"/>
        <v>97.512437810945272</v>
      </c>
      <c r="O9" s="67">
        <v>1763</v>
      </c>
      <c r="P9" s="66">
        <f t="shared" si="5"/>
        <v>96.921385376580531</v>
      </c>
      <c r="Q9" s="65">
        <v>849</v>
      </c>
      <c r="R9" s="68">
        <v>885</v>
      </c>
      <c r="S9" s="65">
        <v>847</v>
      </c>
      <c r="T9" s="66">
        <f t="shared" si="6"/>
        <v>99.764428739693756</v>
      </c>
      <c r="U9" s="67">
        <v>885</v>
      </c>
      <c r="V9" s="66">
        <f t="shared" si="7"/>
        <v>100</v>
      </c>
      <c r="W9" s="65">
        <v>835</v>
      </c>
      <c r="X9" s="66">
        <f t="shared" si="8"/>
        <v>98.351001177856304</v>
      </c>
      <c r="Y9" s="67">
        <v>877</v>
      </c>
      <c r="Z9" s="66">
        <f t="shared" si="9"/>
        <v>99.096045197740111</v>
      </c>
      <c r="AA9" s="65">
        <v>327</v>
      </c>
      <c r="AB9" s="66">
        <f t="shared" si="10"/>
        <v>38.515901060070675</v>
      </c>
      <c r="AC9" s="67">
        <v>384</v>
      </c>
      <c r="AD9" s="66">
        <f t="shared" si="11"/>
        <v>43.389830508474574</v>
      </c>
      <c r="AE9" s="69">
        <f t="shared" si="12"/>
        <v>1.4497179972716054</v>
      </c>
      <c r="AF9" s="69">
        <f t="shared" si="13"/>
        <v>0.44739955466695847</v>
      </c>
      <c r="AG9" s="69">
        <f t="shared" si="14"/>
        <v>-0.59105243436474098</v>
      </c>
      <c r="AH9" s="69">
        <f t="shared" si="15"/>
        <v>0.23557126030624431</v>
      </c>
      <c r="AI9" s="69">
        <f t="shared" si="16"/>
        <v>0.74504401988380664</v>
      </c>
      <c r="AJ9" s="69">
        <f>AD9-AB9</f>
        <v>4.8739294484038993</v>
      </c>
    </row>
    <row r="10" spans="1:36" s="62" customFormat="1" hidden="1">
      <c r="A10" s="51">
        <v>12</v>
      </c>
      <c r="B10" s="63" t="s">
        <v>22</v>
      </c>
      <c r="C10" s="64">
        <v>1991</v>
      </c>
      <c r="D10" s="64">
        <v>1966</v>
      </c>
      <c r="E10" s="65">
        <v>1830</v>
      </c>
      <c r="F10" s="66">
        <f t="shared" si="0"/>
        <v>91.913611250627824</v>
      </c>
      <c r="G10" s="67">
        <v>1819</v>
      </c>
      <c r="H10" s="66">
        <f t="shared" si="1"/>
        <v>92.522889114954225</v>
      </c>
      <c r="I10" s="65">
        <v>1948</v>
      </c>
      <c r="J10" s="55">
        <f t="shared" si="2"/>
        <v>97.840281265695623</v>
      </c>
      <c r="K10" s="56">
        <v>1920</v>
      </c>
      <c r="L10" s="66">
        <f t="shared" si="3"/>
        <v>97.660223804679561</v>
      </c>
      <c r="M10" s="65">
        <v>1903</v>
      </c>
      <c r="N10" s="55">
        <f t="shared" si="4"/>
        <v>95.58011049723757</v>
      </c>
      <c r="O10" s="56">
        <v>1880</v>
      </c>
      <c r="P10" s="66">
        <f t="shared" si="5"/>
        <v>95.625635808748726</v>
      </c>
      <c r="Q10" s="65">
        <v>878</v>
      </c>
      <c r="R10" s="68">
        <v>910</v>
      </c>
      <c r="S10" s="65">
        <v>874</v>
      </c>
      <c r="T10" s="66">
        <f t="shared" si="6"/>
        <v>99.54441913439635</v>
      </c>
      <c r="U10" s="67">
        <v>906</v>
      </c>
      <c r="V10" s="66">
        <f t="shared" si="7"/>
        <v>99.560439560439562</v>
      </c>
      <c r="W10" s="65">
        <v>842</v>
      </c>
      <c r="X10" s="66">
        <f t="shared" si="8"/>
        <v>95.899772209567203</v>
      </c>
      <c r="Y10" s="67">
        <v>872</v>
      </c>
      <c r="Z10" s="66">
        <f t="shared" si="9"/>
        <v>95.824175824175825</v>
      </c>
      <c r="AA10" s="65">
        <v>397</v>
      </c>
      <c r="AB10" s="66">
        <f t="shared" si="10"/>
        <v>45.216400911161728</v>
      </c>
      <c r="AC10" s="67">
        <v>391</v>
      </c>
      <c r="AD10" s="66">
        <f t="shared" si="11"/>
        <v>42.967032967032964</v>
      </c>
      <c r="AE10" s="69">
        <f t="shared" si="12"/>
        <v>0.60927786432640119</v>
      </c>
      <c r="AF10" s="69">
        <f t="shared" si="13"/>
        <v>-0.18005746101606235</v>
      </c>
      <c r="AG10" s="69">
        <f t="shared" si="14"/>
        <v>4.5525311511156019E-2</v>
      </c>
      <c r="AH10" s="69">
        <f t="shared" si="15"/>
        <v>1.602042604321241E-2</v>
      </c>
      <c r="AI10" s="69">
        <f t="shared" si="16"/>
        <v>-7.5596385391378362E-2</v>
      </c>
      <c r="AJ10" s="69">
        <f t="shared" ref="AJ10:AJ73" si="17">AD10-AB10</f>
        <v>-2.249367944128764</v>
      </c>
    </row>
    <row r="11" spans="1:36" s="62" customFormat="1" hidden="1">
      <c r="A11" s="51">
        <v>13</v>
      </c>
      <c r="B11" s="63" t="s">
        <v>23</v>
      </c>
      <c r="C11" s="64">
        <v>1600</v>
      </c>
      <c r="D11" s="64">
        <v>1687</v>
      </c>
      <c r="E11" s="65">
        <v>1479</v>
      </c>
      <c r="F11" s="66">
        <f t="shared" si="0"/>
        <v>92.4375</v>
      </c>
      <c r="G11" s="67">
        <v>1556</v>
      </c>
      <c r="H11" s="66">
        <f t="shared" si="1"/>
        <v>92.234736218138707</v>
      </c>
      <c r="I11" s="65">
        <v>1556</v>
      </c>
      <c r="J11" s="66">
        <f t="shared" si="2"/>
        <v>97.25</v>
      </c>
      <c r="K11" s="67">
        <v>1632</v>
      </c>
      <c r="L11" s="66">
        <f t="shared" si="3"/>
        <v>96.739774748073501</v>
      </c>
      <c r="M11" s="65">
        <v>1518</v>
      </c>
      <c r="N11" s="66">
        <f t="shared" si="4"/>
        <v>94.875</v>
      </c>
      <c r="O11" s="67">
        <v>1589</v>
      </c>
      <c r="P11" s="66">
        <f t="shared" si="5"/>
        <v>94.190871369294598</v>
      </c>
      <c r="Q11" s="65">
        <v>696</v>
      </c>
      <c r="R11" s="68">
        <v>769</v>
      </c>
      <c r="S11" s="65">
        <v>692</v>
      </c>
      <c r="T11" s="66">
        <f t="shared" si="6"/>
        <v>99.425287356321832</v>
      </c>
      <c r="U11" s="67">
        <v>766</v>
      </c>
      <c r="V11" s="66">
        <f t="shared" si="7"/>
        <v>99.609882964889465</v>
      </c>
      <c r="W11" s="65">
        <v>669</v>
      </c>
      <c r="X11" s="66">
        <f t="shared" si="8"/>
        <v>96.120689655172413</v>
      </c>
      <c r="Y11" s="67">
        <v>741</v>
      </c>
      <c r="Z11" s="66">
        <f t="shared" si="9"/>
        <v>96.358907672301683</v>
      </c>
      <c r="AA11" s="65">
        <v>266</v>
      </c>
      <c r="AB11" s="66">
        <f t="shared" si="10"/>
        <v>38.218390804597703</v>
      </c>
      <c r="AC11" s="67">
        <v>338</v>
      </c>
      <c r="AD11" s="66">
        <f t="shared" si="11"/>
        <v>43.953185955786736</v>
      </c>
      <c r="AE11" s="69">
        <f t="shared" si="12"/>
        <v>-0.20276378186129307</v>
      </c>
      <c r="AF11" s="69">
        <f t="shared" si="13"/>
        <v>-0.51022525192649937</v>
      </c>
      <c r="AG11" s="69">
        <f t="shared" si="14"/>
        <v>-0.68412863070540197</v>
      </c>
      <c r="AH11" s="69">
        <f t="shared" si="15"/>
        <v>0.18459560856763346</v>
      </c>
      <c r="AI11" s="69">
        <f t="shared" si="16"/>
        <v>0.23821801712927027</v>
      </c>
      <c r="AJ11" s="69">
        <f t="shared" si="17"/>
        <v>5.7347951511890329</v>
      </c>
    </row>
    <row r="12" spans="1:36" s="62" customFormat="1" hidden="1">
      <c r="A12" s="51">
        <v>14</v>
      </c>
      <c r="B12" s="63" t="s">
        <v>24</v>
      </c>
      <c r="C12" s="64">
        <v>2024</v>
      </c>
      <c r="D12" s="64">
        <v>2128</v>
      </c>
      <c r="E12" s="65">
        <v>1771</v>
      </c>
      <c r="F12" s="66">
        <f t="shared" si="0"/>
        <v>87.5</v>
      </c>
      <c r="G12" s="67">
        <v>1884</v>
      </c>
      <c r="H12" s="66">
        <f t="shared" si="1"/>
        <v>88.53383458646617</v>
      </c>
      <c r="I12" s="65">
        <v>1933</v>
      </c>
      <c r="J12" s="55">
        <f t="shared" si="2"/>
        <v>95.503952569169954</v>
      </c>
      <c r="K12" s="56">
        <v>2041</v>
      </c>
      <c r="L12" s="66">
        <f t="shared" si="3"/>
        <v>95.911654135338338</v>
      </c>
      <c r="M12" s="65">
        <v>1843</v>
      </c>
      <c r="N12" s="55">
        <f t="shared" si="4"/>
        <v>91.057312252964422</v>
      </c>
      <c r="O12" s="56">
        <v>1941</v>
      </c>
      <c r="P12" s="66">
        <f t="shared" si="5"/>
        <v>91.212406015037601</v>
      </c>
      <c r="Q12" s="65">
        <v>790</v>
      </c>
      <c r="R12" s="68">
        <v>845</v>
      </c>
      <c r="S12" s="65">
        <v>770</v>
      </c>
      <c r="T12" s="66">
        <f t="shared" si="6"/>
        <v>97.468354430379748</v>
      </c>
      <c r="U12" s="67">
        <v>824</v>
      </c>
      <c r="V12" s="66">
        <f t="shared" si="7"/>
        <v>97.514792899408292</v>
      </c>
      <c r="W12" s="65">
        <v>741</v>
      </c>
      <c r="X12" s="66">
        <f t="shared" si="8"/>
        <v>93.797468354430379</v>
      </c>
      <c r="Y12" s="67">
        <v>790</v>
      </c>
      <c r="Z12" s="66">
        <f t="shared" si="9"/>
        <v>93.491124260355036</v>
      </c>
      <c r="AA12" s="65">
        <v>208</v>
      </c>
      <c r="AB12" s="66">
        <f t="shared" si="10"/>
        <v>26.329113924050635</v>
      </c>
      <c r="AC12" s="67">
        <v>230</v>
      </c>
      <c r="AD12" s="66">
        <f t="shared" si="11"/>
        <v>27.218934911242602</v>
      </c>
      <c r="AE12" s="69">
        <f t="shared" si="12"/>
        <v>1.0338345864661704</v>
      </c>
      <c r="AF12" s="69">
        <f t="shared" si="13"/>
        <v>0.40770156616838449</v>
      </c>
      <c r="AG12" s="69">
        <f t="shared" si="14"/>
        <v>0.15509376207317871</v>
      </c>
      <c r="AH12" s="69">
        <f t="shared" si="15"/>
        <v>4.6438469028544205E-2</v>
      </c>
      <c r="AI12" s="69">
        <f t="shared" si="16"/>
        <v>-0.30634409407534235</v>
      </c>
      <c r="AJ12" s="69">
        <f t="shared" si="17"/>
        <v>0.88982098719196756</v>
      </c>
    </row>
    <row r="13" spans="1:36" s="62" customFormat="1" hidden="1">
      <c r="A13" s="51">
        <v>15</v>
      </c>
      <c r="B13" s="63" t="s">
        <v>25</v>
      </c>
      <c r="C13" s="64">
        <v>2475</v>
      </c>
      <c r="D13" s="64">
        <v>2391</v>
      </c>
      <c r="E13" s="65">
        <v>1884</v>
      </c>
      <c r="F13" s="66">
        <f t="shared" si="0"/>
        <v>76.121212121212125</v>
      </c>
      <c r="G13" s="67">
        <v>1847</v>
      </c>
      <c r="H13" s="66">
        <f t="shared" si="1"/>
        <v>77.248013383521538</v>
      </c>
      <c r="I13" s="65">
        <v>2263</v>
      </c>
      <c r="J13" s="66">
        <f t="shared" si="2"/>
        <v>91.434343434343432</v>
      </c>
      <c r="K13" s="67">
        <v>2186</v>
      </c>
      <c r="L13" s="66">
        <f t="shared" si="3"/>
        <v>91.426181514010878</v>
      </c>
      <c r="M13" s="65">
        <v>2098</v>
      </c>
      <c r="N13" s="66">
        <f t="shared" si="4"/>
        <v>84.767676767676775</v>
      </c>
      <c r="O13" s="67">
        <v>2053</v>
      </c>
      <c r="P13" s="66">
        <f t="shared" si="5"/>
        <v>85.863655374320373</v>
      </c>
      <c r="Q13" s="65">
        <v>968</v>
      </c>
      <c r="R13" s="68">
        <v>943</v>
      </c>
      <c r="S13" s="65">
        <v>931</v>
      </c>
      <c r="T13" s="66">
        <f t="shared" si="6"/>
        <v>96.177685950413235</v>
      </c>
      <c r="U13" s="67">
        <v>904</v>
      </c>
      <c r="V13" s="66">
        <f t="shared" si="7"/>
        <v>95.864262990455998</v>
      </c>
      <c r="W13" s="65">
        <v>799</v>
      </c>
      <c r="X13" s="66">
        <f t="shared" si="8"/>
        <v>82.541322314049594</v>
      </c>
      <c r="Y13" s="67">
        <v>789</v>
      </c>
      <c r="Z13" s="66">
        <f t="shared" si="9"/>
        <v>83.669141039236479</v>
      </c>
      <c r="AA13" s="65">
        <v>223</v>
      </c>
      <c r="AB13" s="66">
        <f t="shared" si="10"/>
        <v>23.037190082644628</v>
      </c>
      <c r="AC13" s="67">
        <v>187</v>
      </c>
      <c r="AD13" s="66">
        <f t="shared" si="11"/>
        <v>19.830328738069987</v>
      </c>
      <c r="AE13" s="69">
        <f t="shared" si="12"/>
        <v>1.1268012623094137</v>
      </c>
      <c r="AF13" s="69">
        <f t="shared" si="13"/>
        <v>-8.1619203325544731E-3</v>
      </c>
      <c r="AG13" s="69">
        <f t="shared" si="14"/>
        <v>1.0959786066435981</v>
      </c>
      <c r="AH13" s="69">
        <f t="shared" si="15"/>
        <v>-0.31342295995723646</v>
      </c>
      <c r="AI13" s="69">
        <f t="shared" si="16"/>
        <v>1.1278187251868843</v>
      </c>
      <c r="AJ13" s="69">
        <f t="shared" si="17"/>
        <v>-3.2068613445746408</v>
      </c>
    </row>
    <row r="14" spans="1:36" s="62" customFormat="1" hidden="1">
      <c r="A14" s="51">
        <v>16</v>
      </c>
      <c r="B14" s="63" t="s">
        <v>26</v>
      </c>
      <c r="C14" s="64">
        <v>2402</v>
      </c>
      <c r="D14" s="64">
        <v>2412</v>
      </c>
      <c r="E14" s="65">
        <v>2062</v>
      </c>
      <c r="F14" s="66">
        <f t="shared" si="0"/>
        <v>85.845129059117397</v>
      </c>
      <c r="G14" s="67">
        <v>2015</v>
      </c>
      <c r="H14" s="66">
        <f t="shared" si="1"/>
        <v>83.540630182421225</v>
      </c>
      <c r="I14" s="65">
        <v>2297</v>
      </c>
      <c r="J14" s="55">
        <f t="shared" si="2"/>
        <v>95.628642797668604</v>
      </c>
      <c r="K14" s="56">
        <v>2269</v>
      </c>
      <c r="L14" s="66">
        <f t="shared" si="3"/>
        <v>94.071310116086238</v>
      </c>
      <c r="M14" s="65">
        <v>2168</v>
      </c>
      <c r="N14" s="55">
        <f t="shared" si="4"/>
        <v>90.258118234804328</v>
      </c>
      <c r="O14" s="56">
        <v>2148</v>
      </c>
      <c r="P14" s="66">
        <f t="shared" si="5"/>
        <v>89.054726368159209</v>
      </c>
      <c r="Q14" s="65">
        <v>973</v>
      </c>
      <c r="R14" s="68">
        <v>978</v>
      </c>
      <c r="S14" s="65">
        <v>952</v>
      </c>
      <c r="T14" s="66">
        <f t="shared" si="6"/>
        <v>97.841726618705039</v>
      </c>
      <c r="U14" s="67">
        <v>942</v>
      </c>
      <c r="V14" s="66">
        <f t="shared" si="7"/>
        <v>96.319018404907979</v>
      </c>
      <c r="W14" s="65">
        <v>876</v>
      </c>
      <c r="X14" s="66">
        <f t="shared" si="8"/>
        <v>90.030832476875645</v>
      </c>
      <c r="Y14" s="67">
        <v>862</v>
      </c>
      <c r="Z14" s="66">
        <f t="shared" si="9"/>
        <v>88.139059304703466</v>
      </c>
      <c r="AA14" s="65">
        <v>256</v>
      </c>
      <c r="AB14" s="66">
        <f t="shared" si="10"/>
        <v>26.3103802672148</v>
      </c>
      <c r="AC14" s="67">
        <v>261</v>
      </c>
      <c r="AD14" s="66">
        <f t="shared" si="11"/>
        <v>26.687116564417181</v>
      </c>
      <c r="AE14" s="69">
        <f t="shared" si="12"/>
        <v>-2.3044988766961723</v>
      </c>
      <c r="AF14" s="69">
        <f t="shared" si="13"/>
        <v>-1.5573326815823663</v>
      </c>
      <c r="AG14" s="69">
        <f t="shared" si="14"/>
        <v>-1.20339186664512</v>
      </c>
      <c r="AH14" s="69">
        <f t="shared" si="15"/>
        <v>-1.5227082137970598</v>
      </c>
      <c r="AI14" s="69">
        <f t="shared" si="16"/>
        <v>-1.8917731721721793</v>
      </c>
      <c r="AJ14" s="69">
        <f t="shared" si="17"/>
        <v>0.37673629720238111</v>
      </c>
    </row>
    <row r="15" spans="1:36" s="62" customFormat="1" hidden="1">
      <c r="A15" s="51">
        <v>17</v>
      </c>
      <c r="B15" s="63" t="s">
        <v>27</v>
      </c>
      <c r="C15" s="64">
        <v>2083</v>
      </c>
      <c r="D15" s="64">
        <v>2055</v>
      </c>
      <c r="E15" s="65">
        <v>1526</v>
      </c>
      <c r="F15" s="66">
        <f t="shared" si="0"/>
        <v>73.259721555448877</v>
      </c>
      <c r="G15" s="67">
        <v>1517</v>
      </c>
      <c r="H15" s="66">
        <f t="shared" si="1"/>
        <v>73.819951338199516</v>
      </c>
      <c r="I15" s="65">
        <v>1870</v>
      </c>
      <c r="J15" s="66">
        <f t="shared" si="2"/>
        <v>89.774363898223726</v>
      </c>
      <c r="K15" s="67">
        <v>1850</v>
      </c>
      <c r="L15" s="66">
        <f t="shared" si="3"/>
        <v>90.024330900243314</v>
      </c>
      <c r="M15" s="65">
        <v>1794</v>
      </c>
      <c r="N15" s="66">
        <f t="shared" si="4"/>
        <v>86.125780124819968</v>
      </c>
      <c r="O15" s="67">
        <v>1743</v>
      </c>
      <c r="P15" s="66">
        <f t="shared" si="5"/>
        <v>84.81751824817519</v>
      </c>
      <c r="Q15" s="65">
        <v>821</v>
      </c>
      <c r="R15" s="68">
        <v>809</v>
      </c>
      <c r="S15" s="65">
        <v>778</v>
      </c>
      <c r="T15" s="66">
        <f t="shared" si="6"/>
        <v>94.76248477466504</v>
      </c>
      <c r="U15" s="67">
        <v>777</v>
      </c>
      <c r="V15" s="66">
        <f t="shared" si="7"/>
        <v>96.044499381953031</v>
      </c>
      <c r="W15" s="65">
        <v>685</v>
      </c>
      <c r="X15" s="66">
        <f t="shared" si="8"/>
        <v>83.434835566382461</v>
      </c>
      <c r="Y15" s="67">
        <v>672</v>
      </c>
      <c r="Z15" s="66">
        <f t="shared" si="9"/>
        <v>83.065512978986405</v>
      </c>
      <c r="AA15" s="65">
        <v>232</v>
      </c>
      <c r="AB15" s="66">
        <f t="shared" si="10"/>
        <v>28.258221680876979</v>
      </c>
      <c r="AC15" s="67">
        <v>229</v>
      </c>
      <c r="AD15" s="66">
        <f t="shared" si="11"/>
        <v>28.30655129789864</v>
      </c>
      <c r="AE15" s="69">
        <f t="shared" si="12"/>
        <v>0.56022978275063906</v>
      </c>
      <c r="AF15" s="69">
        <f t="shared" si="13"/>
        <v>0.24996700201958788</v>
      </c>
      <c r="AG15" s="69">
        <f t="shared" si="14"/>
        <v>-1.308261876644778</v>
      </c>
      <c r="AH15" s="69">
        <f t="shared" si="15"/>
        <v>1.2820146072879908</v>
      </c>
      <c r="AI15" s="69">
        <f t="shared" si="16"/>
        <v>-0.36932258739605572</v>
      </c>
      <c r="AJ15" s="69">
        <f t="shared" si="17"/>
        <v>4.8329617021661164E-2</v>
      </c>
    </row>
    <row r="16" spans="1:36" s="62" customFormat="1" hidden="1">
      <c r="A16" s="51">
        <v>18</v>
      </c>
      <c r="B16" s="63" t="s">
        <v>28</v>
      </c>
      <c r="C16" s="64">
        <v>2307</v>
      </c>
      <c r="D16" s="64">
        <v>2285</v>
      </c>
      <c r="E16" s="65">
        <v>1645</v>
      </c>
      <c r="F16" s="66">
        <f t="shared" si="0"/>
        <v>71.304724750758567</v>
      </c>
      <c r="G16" s="67">
        <v>1674</v>
      </c>
      <c r="H16" s="66">
        <f t="shared" si="1"/>
        <v>73.260393873085334</v>
      </c>
      <c r="I16" s="65">
        <v>2090</v>
      </c>
      <c r="J16" s="55">
        <f t="shared" si="2"/>
        <v>90.593844820112707</v>
      </c>
      <c r="K16" s="56">
        <v>2067</v>
      </c>
      <c r="L16" s="66">
        <f t="shared" si="3"/>
        <v>90.459518599562358</v>
      </c>
      <c r="M16" s="65">
        <v>1932</v>
      </c>
      <c r="N16" s="55">
        <f t="shared" si="4"/>
        <v>83.745123537061119</v>
      </c>
      <c r="O16" s="56">
        <v>1908</v>
      </c>
      <c r="P16" s="66">
        <f t="shared" si="5"/>
        <v>83.50109409190371</v>
      </c>
      <c r="Q16" s="65">
        <v>919</v>
      </c>
      <c r="R16" s="68">
        <v>922</v>
      </c>
      <c r="S16" s="65">
        <v>866</v>
      </c>
      <c r="T16" s="66">
        <f t="shared" si="6"/>
        <v>94.232861806311206</v>
      </c>
      <c r="U16" s="67">
        <v>871</v>
      </c>
      <c r="V16" s="66">
        <f t="shared" si="7"/>
        <v>94.468546637744026</v>
      </c>
      <c r="W16" s="65">
        <v>738</v>
      </c>
      <c r="X16" s="66">
        <f t="shared" si="8"/>
        <v>80.304678998911854</v>
      </c>
      <c r="Y16" s="67">
        <v>737</v>
      </c>
      <c r="Z16" s="66">
        <f t="shared" si="9"/>
        <v>79.934924078091115</v>
      </c>
      <c r="AA16" s="65">
        <v>155</v>
      </c>
      <c r="AB16" s="66">
        <f t="shared" si="10"/>
        <v>16.866158868335145</v>
      </c>
      <c r="AC16" s="67">
        <v>185</v>
      </c>
      <c r="AD16" s="66">
        <f t="shared" si="11"/>
        <v>20.065075921908893</v>
      </c>
      <c r="AE16" s="69">
        <f t="shared" si="12"/>
        <v>1.9556691223267677</v>
      </c>
      <c r="AF16" s="69">
        <f t="shared" si="13"/>
        <v>-0.13432622055034926</v>
      </c>
      <c r="AG16" s="69">
        <f t="shared" si="14"/>
        <v>-0.24402944515740899</v>
      </c>
      <c r="AH16" s="69">
        <f t="shared" si="15"/>
        <v>0.23568483143282037</v>
      </c>
      <c r="AI16" s="69">
        <f t="shared" si="16"/>
        <v>-0.36975492082073913</v>
      </c>
      <c r="AJ16" s="69">
        <f t="shared" si="17"/>
        <v>3.1989170535737479</v>
      </c>
    </row>
    <row r="17" spans="1:36" s="62" customFormat="1" hidden="1">
      <c r="A17" s="51">
        <v>19</v>
      </c>
      <c r="B17" s="63" t="s">
        <v>29</v>
      </c>
      <c r="C17" s="64">
        <v>2103</v>
      </c>
      <c r="D17" s="64">
        <v>2048</v>
      </c>
      <c r="E17" s="65">
        <v>1742</v>
      </c>
      <c r="F17" s="66">
        <f t="shared" si="0"/>
        <v>82.834046600095107</v>
      </c>
      <c r="G17" s="67">
        <v>1711</v>
      </c>
      <c r="H17" s="66">
        <f t="shared" si="1"/>
        <v>83.544921875</v>
      </c>
      <c r="I17" s="65">
        <v>1978</v>
      </c>
      <c r="J17" s="66">
        <f t="shared" si="2"/>
        <v>94.056110318592488</v>
      </c>
      <c r="K17" s="67">
        <v>1913</v>
      </c>
      <c r="L17" s="66">
        <f t="shared" si="3"/>
        <v>93.408203125</v>
      </c>
      <c r="M17" s="65">
        <v>1854</v>
      </c>
      <c r="N17" s="66">
        <f t="shared" si="4"/>
        <v>88.159771754636225</v>
      </c>
      <c r="O17" s="67">
        <v>1809</v>
      </c>
      <c r="P17" s="66">
        <f t="shared" si="5"/>
        <v>88.330078125</v>
      </c>
      <c r="Q17" s="65">
        <v>802</v>
      </c>
      <c r="R17" s="68">
        <v>809</v>
      </c>
      <c r="S17" s="65">
        <v>778</v>
      </c>
      <c r="T17" s="66">
        <f t="shared" si="6"/>
        <v>97.007481296758101</v>
      </c>
      <c r="U17" s="67">
        <v>778</v>
      </c>
      <c r="V17" s="66">
        <f t="shared" si="7"/>
        <v>96.16810877626699</v>
      </c>
      <c r="W17" s="65">
        <v>716</v>
      </c>
      <c r="X17" s="66">
        <f t="shared" si="8"/>
        <v>89.276807980049881</v>
      </c>
      <c r="Y17" s="67">
        <v>726</v>
      </c>
      <c r="Z17" s="66">
        <f t="shared" si="9"/>
        <v>89.740420271940664</v>
      </c>
      <c r="AA17" s="65">
        <v>214</v>
      </c>
      <c r="AB17" s="66">
        <f t="shared" si="10"/>
        <v>26.683291770573565</v>
      </c>
      <c r="AC17" s="67">
        <v>216</v>
      </c>
      <c r="AD17" s="66">
        <f t="shared" si="11"/>
        <v>26.699629171817058</v>
      </c>
      <c r="AE17" s="69">
        <f t="shared" si="12"/>
        <v>0.71087527490489322</v>
      </c>
      <c r="AF17" s="69">
        <f t="shared" si="13"/>
        <v>-0.64790719359248783</v>
      </c>
      <c r="AG17" s="69">
        <f t="shared" si="14"/>
        <v>0.17030637036377527</v>
      </c>
      <c r="AH17" s="69">
        <f t="shared" si="15"/>
        <v>-0.83937252049111066</v>
      </c>
      <c r="AI17" s="69">
        <f t="shared" si="16"/>
        <v>0.46361229189078301</v>
      </c>
      <c r="AJ17" s="69">
        <f t="shared" si="17"/>
        <v>1.6337401243493588E-2</v>
      </c>
    </row>
    <row r="18" spans="1:36" s="62" customFormat="1" hidden="1">
      <c r="A18" s="51">
        <v>20</v>
      </c>
      <c r="B18" s="63" t="s">
        <v>30</v>
      </c>
      <c r="C18" s="64">
        <v>1653</v>
      </c>
      <c r="D18" s="64">
        <v>1737</v>
      </c>
      <c r="E18" s="65">
        <v>1518</v>
      </c>
      <c r="F18" s="66">
        <f t="shared" si="0"/>
        <v>91.833030852994554</v>
      </c>
      <c r="G18" s="67">
        <v>1615</v>
      </c>
      <c r="H18" s="66">
        <f t="shared" si="1"/>
        <v>92.976396085204371</v>
      </c>
      <c r="I18" s="65">
        <v>1586</v>
      </c>
      <c r="J18" s="55">
        <f t="shared" si="2"/>
        <v>95.946763460375067</v>
      </c>
      <c r="K18" s="56">
        <v>1665</v>
      </c>
      <c r="L18" s="66">
        <f t="shared" si="3"/>
        <v>95.854922279792746</v>
      </c>
      <c r="M18" s="65">
        <v>1561</v>
      </c>
      <c r="N18" s="55">
        <f t="shared" si="4"/>
        <v>94.434361766485182</v>
      </c>
      <c r="O18" s="56">
        <v>1639</v>
      </c>
      <c r="P18" s="66">
        <f t="shared" si="5"/>
        <v>94.358088658606803</v>
      </c>
      <c r="Q18" s="65">
        <v>765</v>
      </c>
      <c r="R18" s="68">
        <v>813</v>
      </c>
      <c r="S18" s="65">
        <v>759</v>
      </c>
      <c r="T18" s="66">
        <f t="shared" si="6"/>
        <v>99.215686274509807</v>
      </c>
      <c r="U18" s="67">
        <v>807</v>
      </c>
      <c r="V18" s="66">
        <f t="shared" si="7"/>
        <v>99.261992619926204</v>
      </c>
      <c r="W18" s="65">
        <v>740</v>
      </c>
      <c r="X18" s="66">
        <f t="shared" si="8"/>
        <v>96.732026143790847</v>
      </c>
      <c r="Y18" s="67">
        <v>780</v>
      </c>
      <c r="Z18" s="66">
        <f t="shared" si="9"/>
        <v>95.9409594095941</v>
      </c>
      <c r="AA18" s="65">
        <v>201</v>
      </c>
      <c r="AB18" s="66">
        <f t="shared" si="10"/>
        <v>26.274509803921571</v>
      </c>
      <c r="AC18" s="67">
        <v>202</v>
      </c>
      <c r="AD18" s="66">
        <f t="shared" si="11"/>
        <v>24.846248462484624</v>
      </c>
      <c r="AE18" s="69">
        <f t="shared" si="12"/>
        <v>1.1433652322098169</v>
      </c>
      <c r="AF18" s="69">
        <f t="shared" si="13"/>
        <v>-9.1841180582321158E-2</v>
      </c>
      <c r="AG18" s="69">
        <f t="shared" si="14"/>
        <v>-7.627310787837871E-2</v>
      </c>
      <c r="AH18" s="69">
        <f t="shared" si="15"/>
        <v>4.6306345416397221E-2</v>
      </c>
      <c r="AI18" s="69">
        <f t="shared" si="16"/>
        <v>-0.79106673419674678</v>
      </c>
      <c r="AJ18" s="69">
        <f t="shared" si="17"/>
        <v>-1.4282613414369472</v>
      </c>
    </row>
    <row r="19" spans="1:36" s="62" customFormat="1" hidden="1">
      <c r="A19" s="51">
        <v>21</v>
      </c>
      <c r="B19" s="63" t="s">
        <v>31</v>
      </c>
      <c r="C19" s="64">
        <v>1340</v>
      </c>
      <c r="D19" s="64">
        <v>1468</v>
      </c>
      <c r="E19" s="65">
        <v>1256</v>
      </c>
      <c r="F19" s="66">
        <f t="shared" si="0"/>
        <v>93.731343283582092</v>
      </c>
      <c r="G19" s="67">
        <v>1335</v>
      </c>
      <c r="H19" s="66">
        <f t="shared" si="1"/>
        <v>90.940054495912804</v>
      </c>
      <c r="I19" s="65">
        <v>1297</v>
      </c>
      <c r="J19" s="66">
        <f t="shared" si="2"/>
        <v>96.791044776119406</v>
      </c>
      <c r="K19" s="67">
        <v>1405</v>
      </c>
      <c r="L19" s="66">
        <f t="shared" si="3"/>
        <v>95.708446866485005</v>
      </c>
      <c r="M19" s="65">
        <v>1263</v>
      </c>
      <c r="N19" s="66">
        <f t="shared" si="4"/>
        <v>94.25373134328359</v>
      </c>
      <c r="O19" s="67">
        <v>1355</v>
      </c>
      <c r="P19" s="66">
        <f t="shared" si="5"/>
        <v>92.302452316076284</v>
      </c>
      <c r="Q19" s="65">
        <v>730</v>
      </c>
      <c r="R19" s="68">
        <v>702</v>
      </c>
      <c r="S19" s="65">
        <v>724</v>
      </c>
      <c r="T19" s="66">
        <f t="shared" si="6"/>
        <v>99.178082191780831</v>
      </c>
      <c r="U19" s="67">
        <v>698</v>
      </c>
      <c r="V19" s="66">
        <f t="shared" si="7"/>
        <v>99.430199430199423</v>
      </c>
      <c r="W19" s="65">
        <v>708</v>
      </c>
      <c r="X19" s="66">
        <f t="shared" si="8"/>
        <v>96.986301369863014</v>
      </c>
      <c r="Y19" s="67">
        <v>673</v>
      </c>
      <c r="Z19" s="66">
        <f t="shared" si="9"/>
        <v>95.868945868945872</v>
      </c>
      <c r="AA19" s="65">
        <v>206</v>
      </c>
      <c r="AB19" s="66">
        <f t="shared" si="10"/>
        <v>28.219178082191782</v>
      </c>
      <c r="AC19" s="67">
        <v>191</v>
      </c>
      <c r="AD19" s="66">
        <f t="shared" si="11"/>
        <v>27.207977207977208</v>
      </c>
      <c r="AE19" s="69">
        <f t="shared" si="12"/>
        <v>-2.7912887876692878</v>
      </c>
      <c r="AF19" s="69">
        <f t="shared" si="13"/>
        <v>-1.0825979096344014</v>
      </c>
      <c r="AG19" s="69">
        <f t="shared" si="14"/>
        <v>-1.9512790272073062</v>
      </c>
      <c r="AH19" s="69">
        <f t="shared" si="15"/>
        <v>0.25211723841859168</v>
      </c>
      <c r="AI19" s="69">
        <f t="shared" si="16"/>
        <v>-1.1173555009171423</v>
      </c>
      <c r="AJ19" s="69">
        <f t="shared" si="17"/>
        <v>-1.0112008742145733</v>
      </c>
    </row>
    <row r="20" spans="1:36" s="62" customFormat="1" hidden="1">
      <c r="A20" s="51">
        <v>22</v>
      </c>
      <c r="B20" s="63" t="s">
        <v>32</v>
      </c>
      <c r="C20" s="64">
        <v>2443</v>
      </c>
      <c r="D20" s="64">
        <v>2418</v>
      </c>
      <c r="E20" s="65">
        <v>1977</v>
      </c>
      <c r="F20" s="66">
        <f t="shared" si="0"/>
        <v>80.925092099877205</v>
      </c>
      <c r="G20" s="67">
        <v>1936</v>
      </c>
      <c r="H20" s="66">
        <f t="shared" si="1"/>
        <v>80.066170388751033</v>
      </c>
      <c r="I20" s="65">
        <v>2313</v>
      </c>
      <c r="J20" s="55">
        <f t="shared" si="2"/>
        <v>94.678673761768323</v>
      </c>
      <c r="K20" s="56">
        <v>2266</v>
      </c>
      <c r="L20" s="66">
        <f t="shared" si="3"/>
        <v>93.713813068651774</v>
      </c>
      <c r="M20" s="65">
        <v>2166</v>
      </c>
      <c r="N20" s="55">
        <f t="shared" si="4"/>
        <v>88.661481784690949</v>
      </c>
      <c r="O20" s="56">
        <v>2107</v>
      </c>
      <c r="P20" s="66">
        <f t="shared" si="5"/>
        <v>87.138130686517783</v>
      </c>
      <c r="Q20" s="65">
        <v>946</v>
      </c>
      <c r="R20" s="68">
        <v>947</v>
      </c>
      <c r="S20" s="65">
        <v>927</v>
      </c>
      <c r="T20" s="66">
        <f t="shared" si="6"/>
        <v>97.991543340380545</v>
      </c>
      <c r="U20" s="67">
        <v>920</v>
      </c>
      <c r="V20" s="66">
        <f t="shared" si="7"/>
        <v>97.148891235480463</v>
      </c>
      <c r="W20" s="65">
        <v>835</v>
      </c>
      <c r="X20" s="66">
        <f t="shared" si="8"/>
        <v>88.266384778012679</v>
      </c>
      <c r="Y20" s="67">
        <v>832</v>
      </c>
      <c r="Z20" s="66">
        <f t="shared" si="9"/>
        <v>87.856388595564937</v>
      </c>
      <c r="AA20" s="65">
        <v>235</v>
      </c>
      <c r="AB20" s="66">
        <f t="shared" si="10"/>
        <v>24.841437632135307</v>
      </c>
      <c r="AC20" s="67">
        <v>236</v>
      </c>
      <c r="AD20" s="66">
        <f t="shared" si="11"/>
        <v>24.920802534318902</v>
      </c>
      <c r="AE20" s="69">
        <f t="shared" si="12"/>
        <v>-0.85892171112617177</v>
      </c>
      <c r="AF20" s="69">
        <f t="shared" si="13"/>
        <v>-0.96486069311654887</v>
      </c>
      <c r="AG20" s="69">
        <f t="shared" si="14"/>
        <v>-1.5233510981731655</v>
      </c>
      <c r="AH20" s="69">
        <f t="shared" si="15"/>
        <v>-0.84265210490008258</v>
      </c>
      <c r="AI20" s="69">
        <f t="shared" si="16"/>
        <v>-0.40999618244774183</v>
      </c>
      <c r="AJ20" s="69">
        <f t="shared" si="17"/>
        <v>7.9364902183595376E-2</v>
      </c>
    </row>
    <row r="21" spans="1:36" s="62" customFormat="1" hidden="1">
      <c r="A21" s="51">
        <v>23</v>
      </c>
      <c r="B21" s="63" t="s">
        <v>33</v>
      </c>
      <c r="C21" s="64">
        <v>2238</v>
      </c>
      <c r="D21" s="64">
        <v>2205</v>
      </c>
      <c r="E21" s="65">
        <v>1849</v>
      </c>
      <c r="F21" s="66">
        <f t="shared" si="0"/>
        <v>82.618409294012508</v>
      </c>
      <c r="G21" s="67">
        <v>1854</v>
      </c>
      <c r="H21" s="66">
        <f t="shared" si="1"/>
        <v>84.08163265306122</v>
      </c>
      <c r="I21" s="65">
        <v>2095</v>
      </c>
      <c r="J21" s="66">
        <f t="shared" si="2"/>
        <v>93.61036639857015</v>
      </c>
      <c r="K21" s="67">
        <v>2066</v>
      </c>
      <c r="L21" s="66">
        <f t="shared" si="3"/>
        <v>93.696145124716551</v>
      </c>
      <c r="M21" s="65">
        <v>1991</v>
      </c>
      <c r="N21" s="66">
        <f t="shared" si="4"/>
        <v>88.963360142984811</v>
      </c>
      <c r="O21" s="67">
        <v>1938</v>
      </c>
      <c r="P21" s="66">
        <f t="shared" si="5"/>
        <v>87.89115646258503</v>
      </c>
      <c r="Q21" s="65">
        <v>930</v>
      </c>
      <c r="R21" s="68">
        <v>920</v>
      </c>
      <c r="S21" s="65">
        <v>910</v>
      </c>
      <c r="T21" s="66">
        <f t="shared" si="6"/>
        <v>97.849462365591393</v>
      </c>
      <c r="U21" s="67">
        <v>898</v>
      </c>
      <c r="V21" s="66">
        <f t="shared" si="7"/>
        <v>97.608695652173921</v>
      </c>
      <c r="W21" s="65">
        <v>838</v>
      </c>
      <c r="X21" s="66">
        <f t="shared" si="8"/>
        <v>90.107526881720432</v>
      </c>
      <c r="Y21" s="67">
        <v>844</v>
      </c>
      <c r="Z21" s="66">
        <f t="shared" si="9"/>
        <v>91.739130434782609</v>
      </c>
      <c r="AA21" s="65">
        <v>194</v>
      </c>
      <c r="AB21" s="66">
        <f t="shared" si="10"/>
        <v>20.86021505376344</v>
      </c>
      <c r="AC21" s="67">
        <v>184</v>
      </c>
      <c r="AD21" s="66">
        <f t="shared" si="11"/>
        <v>20</v>
      </c>
      <c r="AE21" s="69">
        <f t="shared" si="12"/>
        <v>1.4632233590487118</v>
      </c>
      <c r="AF21" s="69">
        <f t="shared" si="13"/>
        <v>8.5778726146401141E-2</v>
      </c>
      <c r="AG21" s="69">
        <f t="shared" si="14"/>
        <v>-1.072203680399781</v>
      </c>
      <c r="AH21" s="69">
        <f t="shared" si="15"/>
        <v>-0.24076671341747158</v>
      </c>
      <c r="AI21" s="69">
        <f t="shared" si="16"/>
        <v>1.6316035530621775</v>
      </c>
      <c r="AJ21" s="69">
        <f t="shared" si="17"/>
        <v>-0.8602150537634401</v>
      </c>
    </row>
    <row r="22" spans="1:36" s="62" customFormat="1" hidden="1">
      <c r="A22" s="51">
        <v>24</v>
      </c>
      <c r="B22" s="63" t="s">
        <v>34</v>
      </c>
      <c r="C22" s="64">
        <v>1826</v>
      </c>
      <c r="D22" s="64">
        <v>1831</v>
      </c>
      <c r="E22" s="65">
        <v>1549</v>
      </c>
      <c r="F22" s="66">
        <f t="shared" si="0"/>
        <v>84.830230010952903</v>
      </c>
      <c r="G22" s="67">
        <v>1596</v>
      </c>
      <c r="H22" s="66">
        <f t="shared" si="1"/>
        <v>87.16548334243582</v>
      </c>
      <c r="I22" s="65">
        <v>1716</v>
      </c>
      <c r="J22" s="55">
        <f t="shared" si="2"/>
        <v>93.975903614457835</v>
      </c>
      <c r="K22" s="56">
        <v>1733</v>
      </c>
      <c r="L22" s="66">
        <f t="shared" si="3"/>
        <v>94.647733478973237</v>
      </c>
      <c r="M22" s="65">
        <v>1632</v>
      </c>
      <c r="N22" s="55">
        <f t="shared" si="4"/>
        <v>89.37568455640745</v>
      </c>
      <c r="O22" s="56">
        <v>1639</v>
      </c>
      <c r="P22" s="66">
        <f t="shared" si="5"/>
        <v>89.513926815947571</v>
      </c>
      <c r="Q22" s="65">
        <v>786</v>
      </c>
      <c r="R22" s="68">
        <v>784</v>
      </c>
      <c r="S22" s="65">
        <v>778</v>
      </c>
      <c r="T22" s="66">
        <f t="shared" si="6"/>
        <v>98.9821882951654</v>
      </c>
      <c r="U22" s="67">
        <v>775</v>
      </c>
      <c r="V22" s="66">
        <f t="shared" si="7"/>
        <v>98.852040816326522</v>
      </c>
      <c r="W22" s="65">
        <v>715</v>
      </c>
      <c r="X22" s="66">
        <f t="shared" si="8"/>
        <v>90.966921119592882</v>
      </c>
      <c r="Y22" s="67">
        <v>737</v>
      </c>
      <c r="Z22" s="66">
        <f t="shared" si="9"/>
        <v>94.005102040816325</v>
      </c>
      <c r="AA22" s="65">
        <v>151</v>
      </c>
      <c r="AB22" s="66">
        <f t="shared" si="10"/>
        <v>19.211195928753181</v>
      </c>
      <c r="AC22" s="67">
        <v>149</v>
      </c>
      <c r="AD22" s="66">
        <f t="shared" si="11"/>
        <v>19.005102040816325</v>
      </c>
      <c r="AE22" s="69">
        <f t="shared" si="12"/>
        <v>2.3352533314829174</v>
      </c>
      <c r="AF22" s="69">
        <f t="shared" si="13"/>
        <v>0.67182986451540216</v>
      </c>
      <c r="AG22" s="69">
        <f t="shared" si="14"/>
        <v>0.13824225954012093</v>
      </c>
      <c r="AH22" s="69">
        <f t="shared" si="15"/>
        <v>-0.13014747883887878</v>
      </c>
      <c r="AI22" s="69">
        <f t="shared" si="16"/>
        <v>3.038180921223443</v>
      </c>
      <c r="AJ22" s="69">
        <f t="shared" si="17"/>
        <v>-0.20609388793685568</v>
      </c>
    </row>
    <row r="23" spans="1:36" s="62" customFormat="1" hidden="1">
      <c r="A23" s="51">
        <v>25</v>
      </c>
      <c r="B23" s="63" t="s">
        <v>35</v>
      </c>
      <c r="C23" s="64">
        <v>2016</v>
      </c>
      <c r="D23" s="64">
        <v>2034</v>
      </c>
      <c r="E23" s="65">
        <v>1693</v>
      </c>
      <c r="F23" s="66">
        <f t="shared" si="0"/>
        <v>83.978174603174608</v>
      </c>
      <c r="G23" s="67">
        <v>1719</v>
      </c>
      <c r="H23" s="66">
        <f t="shared" si="1"/>
        <v>84.513274336283189</v>
      </c>
      <c r="I23" s="65">
        <v>1920</v>
      </c>
      <c r="J23" s="66">
        <f t="shared" si="2"/>
        <v>95.238095238095227</v>
      </c>
      <c r="K23" s="67">
        <v>1954</v>
      </c>
      <c r="L23" s="66">
        <f t="shared" si="3"/>
        <v>96.066863323500499</v>
      </c>
      <c r="M23" s="65">
        <v>1813</v>
      </c>
      <c r="N23" s="66">
        <f t="shared" si="4"/>
        <v>89.930555555555557</v>
      </c>
      <c r="O23" s="67">
        <v>1833</v>
      </c>
      <c r="P23" s="66">
        <f t="shared" si="5"/>
        <v>90.117994100294979</v>
      </c>
      <c r="Q23" s="65">
        <v>916</v>
      </c>
      <c r="R23" s="68">
        <v>921</v>
      </c>
      <c r="S23" s="65">
        <v>897</v>
      </c>
      <c r="T23" s="66">
        <f t="shared" si="6"/>
        <v>97.925764192139738</v>
      </c>
      <c r="U23" s="67">
        <v>909</v>
      </c>
      <c r="V23" s="66">
        <f t="shared" si="7"/>
        <v>98.697068403908787</v>
      </c>
      <c r="W23" s="65">
        <v>831</v>
      </c>
      <c r="X23" s="66">
        <f t="shared" si="8"/>
        <v>90.720524017467255</v>
      </c>
      <c r="Y23" s="67">
        <v>836</v>
      </c>
      <c r="Z23" s="66">
        <f t="shared" si="9"/>
        <v>90.770901194353954</v>
      </c>
      <c r="AA23" s="65">
        <v>207</v>
      </c>
      <c r="AB23" s="66">
        <f t="shared" si="10"/>
        <v>22.598253275109169</v>
      </c>
      <c r="AC23" s="67">
        <v>161</v>
      </c>
      <c r="AD23" s="66">
        <f t="shared" si="11"/>
        <v>17.480998914223669</v>
      </c>
      <c r="AE23" s="69">
        <f t="shared" si="12"/>
        <v>0.53509973310858072</v>
      </c>
      <c r="AF23" s="69">
        <f t="shared" si="13"/>
        <v>0.82876808540527236</v>
      </c>
      <c r="AG23" s="69">
        <f t="shared" si="14"/>
        <v>0.18743854473942179</v>
      </c>
      <c r="AH23" s="69">
        <f t="shared" si="15"/>
        <v>0.77130421176904918</v>
      </c>
      <c r="AI23" s="69">
        <f t="shared" si="16"/>
        <v>5.0377176886698294E-2</v>
      </c>
      <c r="AJ23" s="69">
        <f t="shared" si="17"/>
        <v>-5.1172543608855001</v>
      </c>
    </row>
    <row r="24" spans="1:36" s="62" customFormat="1" hidden="1">
      <c r="A24" s="51">
        <v>26</v>
      </c>
      <c r="B24" s="63" t="s">
        <v>36</v>
      </c>
      <c r="C24" s="64">
        <v>2316</v>
      </c>
      <c r="D24" s="64">
        <v>2246</v>
      </c>
      <c r="E24" s="65">
        <v>1816</v>
      </c>
      <c r="F24" s="66">
        <f t="shared" si="0"/>
        <v>78.411053540587218</v>
      </c>
      <c r="G24" s="67">
        <v>1776</v>
      </c>
      <c r="H24" s="66">
        <f t="shared" si="1"/>
        <v>79.073909171861089</v>
      </c>
      <c r="I24" s="65">
        <v>2123</v>
      </c>
      <c r="J24" s="55">
        <f t="shared" si="2"/>
        <v>91.666666666666657</v>
      </c>
      <c r="K24" s="56">
        <v>2099</v>
      </c>
      <c r="L24" s="66">
        <f t="shared" si="3"/>
        <v>93.455031166518253</v>
      </c>
      <c r="M24" s="65">
        <v>2014</v>
      </c>
      <c r="N24" s="55">
        <f t="shared" si="4"/>
        <v>86.960276338514689</v>
      </c>
      <c r="O24" s="56">
        <v>1999</v>
      </c>
      <c r="P24" s="66">
        <f t="shared" si="5"/>
        <v>89.002671415850401</v>
      </c>
      <c r="Q24" s="65">
        <v>975</v>
      </c>
      <c r="R24" s="68">
        <v>988</v>
      </c>
      <c r="S24" s="65">
        <v>941</v>
      </c>
      <c r="T24" s="66">
        <f t="shared" si="6"/>
        <v>96.512820512820511</v>
      </c>
      <c r="U24" s="67">
        <v>954</v>
      </c>
      <c r="V24" s="66">
        <f t="shared" si="7"/>
        <v>96.558704453441294</v>
      </c>
      <c r="W24" s="65">
        <v>844</v>
      </c>
      <c r="X24" s="66">
        <f t="shared" si="8"/>
        <v>86.564102564102569</v>
      </c>
      <c r="Y24" s="67">
        <v>853</v>
      </c>
      <c r="Z24" s="66">
        <f t="shared" si="9"/>
        <v>86.336032388663966</v>
      </c>
      <c r="AA24" s="65">
        <v>263</v>
      </c>
      <c r="AB24" s="66">
        <f t="shared" si="10"/>
        <v>26.974358974358974</v>
      </c>
      <c r="AC24" s="67">
        <v>263</v>
      </c>
      <c r="AD24" s="66">
        <f t="shared" si="11"/>
        <v>26.619433198380566</v>
      </c>
      <c r="AE24" s="69">
        <f t="shared" si="12"/>
        <v>0.66285563127387093</v>
      </c>
      <c r="AF24" s="69">
        <f t="shared" si="13"/>
        <v>1.7883644998515962</v>
      </c>
      <c r="AG24" s="69">
        <f t="shared" si="14"/>
        <v>2.042395077335712</v>
      </c>
      <c r="AH24" s="69">
        <f t="shared" si="15"/>
        <v>4.5883940620782937E-2</v>
      </c>
      <c r="AI24" s="69">
        <f t="shared" si="16"/>
        <v>-0.22807017543860297</v>
      </c>
      <c r="AJ24" s="69">
        <f t="shared" si="17"/>
        <v>-0.35492577597840835</v>
      </c>
    </row>
    <row r="25" spans="1:36" s="62" customFormat="1" hidden="1">
      <c r="A25" s="51">
        <v>27</v>
      </c>
      <c r="B25" s="63" t="s">
        <v>37</v>
      </c>
      <c r="C25" s="64">
        <v>2458</v>
      </c>
      <c r="D25" s="64">
        <v>2378</v>
      </c>
      <c r="E25" s="65">
        <v>2070</v>
      </c>
      <c r="F25" s="66">
        <f t="shared" si="0"/>
        <v>84.214808787632222</v>
      </c>
      <c r="G25" s="67">
        <v>2017</v>
      </c>
      <c r="H25" s="66">
        <f t="shared" si="1"/>
        <v>84.819175777964674</v>
      </c>
      <c r="I25" s="65">
        <v>2347</v>
      </c>
      <c r="J25" s="66">
        <f t="shared" si="2"/>
        <v>95.484133441822621</v>
      </c>
      <c r="K25" s="67">
        <v>2276</v>
      </c>
      <c r="L25" s="66">
        <f t="shared" si="3"/>
        <v>95.710681244743483</v>
      </c>
      <c r="M25" s="65">
        <v>2091</v>
      </c>
      <c r="N25" s="66">
        <f t="shared" si="4"/>
        <v>85.06916192026037</v>
      </c>
      <c r="O25" s="67">
        <v>2017</v>
      </c>
      <c r="P25" s="66">
        <f t="shared" si="5"/>
        <v>84.819175777964674</v>
      </c>
      <c r="Q25" s="65">
        <v>927</v>
      </c>
      <c r="R25" s="68">
        <v>908</v>
      </c>
      <c r="S25" s="65">
        <v>882</v>
      </c>
      <c r="T25" s="66">
        <f t="shared" si="6"/>
        <v>95.145631067961162</v>
      </c>
      <c r="U25" s="67">
        <v>870</v>
      </c>
      <c r="V25" s="66">
        <f t="shared" si="7"/>
        <v>95.81497797356829</v>
      </c>
      <c r="W25" s="65">
        <v>811</v>
      </c>
      <c r="X25" s="66">
        <f t="shared" si="8"/>
        <v>87.486515641855448</v>
      </c>
      <c r="Y25" s="67">
        <v>795</v>
      </c>
      <c r="Z25" s="66">
        <f t="shared" si="9"/>
        <v>87.555066079295159</v>
      </c>
      <c r="AA25" s="65">
        <v>143</v>
      </c>
      <c r="AB25" s="66">
        <f t="shared" si="10"/>
        <v>15.426105717367852</v>
      </c>
      <c r="AC25" s="67">
        <v>154</v>
      </c>
      <c r="AD25" s="66">
        <f t="shared" si="11"/>
        <v>16.960352422907491</v>
      </c>
      <c r="AE25" s="69">
        <f t="shared" si="12"/>
        <v>0.60436699033245134</v>
      </c>
      <c r="AF25" s="69">
        <f t="shared" si="13"/>
        <v>0.2265478029208623</v>
      </c>
      <c r="AG25" s="69">
        <f t="shared" si="14"/>
        <v>-0.24998614229569682</v>
      </c>
      <c r="AH25" s="69">
        <f t="shared" si="15"/>
        <v>0.66934690560712795</v>
      </c>
      <c r="AI25" s="69">
        <f t="shared" si="16"/>
        <v>6.8550437439711231E-2</v>
      </c>
      <c r="AJ25" s="69">
        <f t="shared" si="17"/>
        <v>1.5342467055396387</v>
      </c>
    </row>
    <row r="26" spans="1:36" s="62" customFormat="1" hidden="1">
      <c r="A26" s="51">
        <v>30</v>
      </c>
      <c r="B26" s="63" t="s">
        <v>38</v>
      </c>
      <c r="C26" s="64">
        <v>3226</v>
      </c>
      <c r="D26" s="64">
        <v>3007</v>
      </c>
      <c r="E26" s="65">
        <v>2580</v>
      </c>
      <c r="F26" s="66">
        <f t="shared" si="0"/>
        <v>79.975201487910724</v>
      </c>
      <c r="G26" s="67">
        <v>2494</v>
      </c>
      <c r="H26" s="66">
        <f t="shared" si="1"/>
        <v>82.939807116727636</v>
      </c>
      <c r="I26" s="65">
        <v>2911</v>
      </c>
      <c r="J26" s="55">
        <f t="shared" si="2"/>
        <v>90.235585864848105</v>
      </c>
      <c r="K26" s="56">
        <v>2738</v>
      </c>
      <c r="L26" s="66">
        <f t="shared" si="3"/>
        <v>91.054206850681737</v>
      </c>
      <c r="M26" s="65">
        <v>2656</v>
      </c>
      <c r="N26" s="55">
        <f t="shared" si="4"/>
        <v>82.331060136391827</v>
      </c>
      <c r="O26" s="56">
        <v>2523</v>
      </c>
      <c r="P26" s="66">
        <f t="shared" si="5"/>
        <v>83.904223478550051</v>
      </c>
      <c r="Q26" s="65">
        <v>1202</v>
      </c>
      <c r="R26" s="68">
        <v>1160</v>
      </c>
      <c r="S26" s="65">
        <v>1145</v>
      </c>
      <c r="T26" s="66">
        <f t="shared" si="6"/>
        <v>95.257903494176375</v>
      </c>
      <c r="U26" s="67">
        <v>1113</v>
      </c>
      <c r="V26" s="66">
        <f t="shared" si="7"/>
        <v>95.948275862068968</v>
      </c>
      <c r="W26" s="65">
        <v>1050</v>
      </c>
      <c r="X26" s="66">
        <f t="shared" si="8"/>
        <v>87.354409317803658</v>
      </c>
      <c r="Y26" s="67">
        <v>1034</v>
      </c>
      <c r="Z26" s="66">
        <f t="shared" si="9"/>
        <v>89.137931034482747</v>
      </c>
      <c r="AA26" s="65">
        <v>283</v>
      </c>
      <c r="AB26" s="66">
        <f t="shared" si="10"/>
        <v>23.544093178036608</v>
      </c>
      <c r="AC26" s="67">
        <v>252</v>
      </c>
      <c r="AD26" s="66">
        <f t="shared" si="11"/>
        <v>21.72413793103448</v>
      </c>
      <c r="AE26" s="69">
        <f t="shared" si="12"/>
        <v>2.964605628816912</v>
      </c>
      <c r="AF26" s="69">
        <f t="shared" si="13"/>
        <v>0.81862098583363263</v>
      </c>
      <c r="AG26" s="69">
        <f t="shared" si="14"/>
        <v>1.5731633421582245</v>
      </c>
      <c r="AH26" s="69">
        <f t="shared" si="15"/>
        <v>0.69037236789259282</v>
      </c>
      <c r="AI26" s="69">
        <f t="shared" si="16"/>
        <v>1.7835217166790898</v>
      </c>
      <c r="AJ26" s="69">
        <f t="shared" si="17"/>
        <v>-1.8199552470021274</v>
      </c>
    </row>
    <row r="27" spans="1:36" s="62" customFormat="1" hidden="1">
      <c r="A27" s="51">
        <v>31</v>
      </c>
      <c r="B27" s="63" t="s">
        <v>39</v>
      </c>
      <c r="C27" s="64">
        <v>2415</v>
      </c>
      <c r="D27" s="64">
        <v>2435</v>
      </c>
      <c r="E27" s="65">
        <v>2260</v>
      </c>
      <c r="F27" s="66">
        <f t="shared" si="0"/>
        <v>93.581780538302269</v>
      </c>
      <c r="G27" s="67">
        <v>2332</v>
      </c>
      <c r="H27" s="66">
        <f t="shared" si="1"/>
        <v>95.77002053388091</v>
      </c>
      <c r="I27" s="65">
        <v>2343</v>
      </c>
      <c r="J27" s="66">
        <f t="shared" si="2"/>
        <v>97.018633540372662</v>
      </c>
      <c r="K27" s="67">
        <v>2391</v>
      </c>
      <c r="L27" s="66">
        <f t="shared" si="3"/>
        <v>98.19301848049281</v>
      </c>
      <c r="M27" s="65">
        <v>1945</v>
      </c>
      <c r="N27" s="66">
        <f t="shared" si="4"/>
        <v>80.53830227743272</v>
      </c>
      <c r="O27" s="67">
        <v>1996</v>
      </c>
      <c r="P27" s="66">
        <f t="shared" si="5"/>
        <v>81.971252566735103</v>
      </c>
      <c r="Q27" s="65">
        <v>949</v>
      </c>
      <c r="R27" s="68">
        <v>950</v>
      </c>
      <c r="S27" s="65">
        <v>895</v>
      </c>
      <c r="T27" s="66">
        <f t="shared" si="6"/>
        <v>94.309799789251841</v>
      </c>
      <c r="U27" s="67">
        <v>912</v>
      </c>
      <c r="V27" s="66">
        <f t="shared" si="7"/>
        <v>96</v>
      </c>
      <c r="W27" s="65">
        <v>854</v>
      </c>
      <c r="X27" s="66">
        <f t="shared" si="8"/>
        <v>89.989462592202315</v>
      </c>
      <c r="Y27" s="67">
        <v>873</v>
      </c>
      <c r="Z27" s="66">
        <f t="shared" si="9"/>
        <v>91.89473684210526</v>
      </c>
      <c r="AA27" s="65">
        <v>164</v>
      </c>
      <c r="AB27" s="66">
        <f t="shared" si="10"/>
        <v>17.281348788198102</v>
      </c>
      <c r="AC27" s="67">
        <v>181</v>
      </c>
      <c r="AD27" s="66">
        <f t="shared" si="11"/>
        <v>19.05263157894737</v>
      </c>
      <c r="AE27" s="69">
        <f t="shared" si="12"/>
        <v>2.1882399955786411</v>
      </c>
      <c r="AF27" s="69">
        <f t="shared" si="13"/>
        <v>1.1743849401201487</v>
      </c>
      <c r="AG27" s="69">
        <f t="shared" si="14"/>
        <v>1.4329502893023829</v>
      </c>
      <c r="AH27" s="69">
        <f t="shared" si="15"/>
        <v>1.6902002107481593</v>
      </c>
      <c r="AI27" s="69">
        <f t="shared" si="16"/>
        <v>1.9052742499029449</v>
      </c>
      <c r="AJ27" s="69">
        <f t="shared" si="17"/>
        <v>1.7712827907492681</v>
      </c>
    </row>
    <row r="28" spans="1:36" s="62" customFormat="1" hidden="1">
      <c r="A28" s="51">
        <v>32</v>
      </c>
      <c r="B28" s="63" t="s">
        <v>40</v>
      </c>
      <c r="C28" s="64">
        <v>3082</v>
      </c>
      <c r="D28" s="64">
        <v>2955</v>
      </c>
      <c r="E28" s="65">
        <v>2323</v>
      </c>
      <c r="F28" s="66">
        <f t="shared" si="0"/>
        <v>75.373134328358205</v>
      </c>
      <c r="G28" s="67">
        <v>2277</v>
      </c>
      <c r="H28" s="66">
        <f t="shared" si="1"/>
        <v>77.055837563451774</v>
      </c>
      <c r="I28" s="65">
        <v>2735</v>
      </c>
      <c r="J28" s="55">
        <f t="shared" si="2"/>
        <v>88.741077222582746</v>
      </c>
      <c r="K28" s="56">
        <v>2686</v>
      </c>
      <c r="L28" s="66">
        <f t="shared" si="3"/>
        <v>90.896785109983085</v>
      </c>
      <c r="M28" s="65">
        <v>2306</v>
      </c>
      <c r="N28" s="55">
        <f t="shared" si="4"/>
        <v>74.821544451654759</v>
      </c>
      <c r="O28" s="56">
        <v>2237</v>
      </c>
      <c r="P28" s="66">
        <f t="shared" si="5"/>
        <v>75.702199661590512</v>
      </c>
      <c r="Q28" s="65">
        <v>1169</v>
      </c>
      <c r="R28" s="68">
        <v>1153</v>
      </c>
      <c r="S28" s="65">
        <v>1082</v>
      </c>
      <c r="T28" s="66">
        <f t="shared" si="6"/>
        <v>92.557741659538067</v>
      </c>
      <c r="U28" s="67">
        <v>1070</v>
      </c>
      <c r="V28" s="66">
        <f t="shared" si="7"/>
        <v>92.801387684301815</v>
      </c>
      <c r="W28" s="65">
        <v>979</v>
      </c>
      <c r="X28" s="66">
        <f t="shared" si="8"/>
        <v>83.746792130025653</v>
      </c>
      <c r="Y28" s="67">
        <v>964</v>
      </c>
      <c r="Z28" s="66">
        <f t="shared" si="9"/>
        <v>83.60797918473547</v>
      </c>
      <c r="AA28" s="65">
        <v>191</v>
      </c>
      <c r="AB28" s="66">
        <f t="shared" si="10"/>
        <v>16.338751069289991</v>
      </c>
      <c r="AC28" s="67">
        <v>201</v>
      </c>
      <c r="AD28" s="66">
        <f t="shared" si="11"/>
        <v>17.432784041630526</v>
      </c>
      <c r="AE28" s="69">
        <f t="shared" si="12"/>
        <v>1.6827032350935696</v>
      </c>
      <c r="AF28" s="69">
        <f t="shared" si="13"/>
        <v>2.1557078874003395</v>
      </c>
      <c r="AG28" s="69">
        <f t="shared" si="14"/>
        <v>0.88065520993575319</v>
      </c>
      <c r="AH28" s="69">
        <f t="shared" si="15"/>
        <v>0.24364602476374841</v>
      </c>
      <c r="AI28" s="69">
        <f t="shared" si="16"/>
        <v>-0.13881294529018362</v>
      </c>
      <c r="AJ28" s="69">
        <f t="shared" si="17"/>
        <v>1.0940329723405355</v>
      </c>
    </row>
    <row r="29" spans="1:36" s="62" customFormat="1" hidden="1">
      <c r="A29" s="51">
        <v>33</v>
      </c>
      <c r="B29" s="63" t="s">
        <v>41</v>
      </c>
      <c r="C29" s="64">
        <v>2350</v>
      </c>
      <c r="D29" s="64">
        <v>2365</v>
      </c>
      <c r="E29" s="65">
        <v>1836</v>
      </c>
      <c r="F29" s="66">
        <f t="shared" si="0"/>
        <v>78.127659574468083</v>
      </c>
      <c r="G29" s="67">
        <v>1897</v>
      </c>
      <c r="H29" s="66">
        <f t="shared" si="1"/>
        <v>80.211416490486258</v>
      </c>
      <c r="I29" s="65">
        <v>2111</v>
      </c>
      <c r="J29" s="66">
        <f t="shared" si="2"/>
        <v>89.829787234042556</v>
      </c>
      <c r="K29" s="67">
        <v>2195</v>
      </c>
      <c r="L29" s="66">
        <f t="shared" si="3"/>
        <v>92.811839323467225</v>
      </c>
      <c r="M29" s="65">
        <v>1782</v>
      </c>
      <c r="N29" s="66">
        <f t="shared" si="4"/>
        <v>75.829787234042556</v>
      </c>
      <c r="O29" s="67">
        <v>1745</v>
      </c>
      <c r="P29" s="66">
        <f t="shared" si="5"/>
        <v>73.784355179704022</v>
      </c>
      <c r="Q29" s="65">
        <v>938</v>
      </c>
      <c r="R29" s="68">
        <v>940</v>
      </c>
      <c r="S29" s="65">
        <v>878</v>
      </c>
      <c r="T29" s="66">
        <f t="shared" si="6"/>
        <v>93.603411513859285</v>
      </c>
      <c r="U29" s="67">
        <v>882</v>
      </c>
      <c r="V29" s="66">
        <f t="shared" si="7"/>
        <v>93.829787234042556</v>
      </c>
      <c r="W29" s="65">
        <v>761</v>
      </c>
      <c r="X29" s="66">
        <f t="shared" si="8"/>
        <v>81.130063965884858</v>
      </c>
      <c r="Y29" s="67">
        <v>790</v>
      </c>
      <c r="Z29" s="66">
        <f t="shared" si="9"/>
        <v>84.042553191489361</v>
      </c>
      <c r="AA29" s="65">
        <v>117</v>
      </c>
      <c r="AB29" s="66">
        <f t="shared" si="10"/>
        <v>12.473347547974413</v>
      </c>
      <c r="AC29" s="67">
        <v>137</v>
      </c>
      <c r="AD29" s="66">
        <f t="shared" si="11"/>
        <v>14.574468085106382</v>
      </c>
      <c r="AE29" s="69">
        <f t="shared" si="12"/>
        <v>2.0837569160181744</v>
      </c>
      <c r="AF29" s="69">
        <f t="shared" si="13"/>
        <v>2.9820520894246698</v>
      </c>
      <c r="AG29" s="69">
        <f t="shared" si="14"/>
        <v>-2.0454320543385336</v>
      </c>
      <c r="AH29" s="69">
        <f t="shared" si="15"/>
        <v>0.22637572018327035</v>
      </c>
      <c r="AI29" s="69">
        <f t="shared" si="16"/>
        <v>2.912489225604503</v>
      </c>
      <c r="AJ29" s="69">
        <f t="shared" si="17"/>
        <v>2.101120537131969</v>
      </c>
    </row>
    <row r="30" spans="1:36" s="62" customFormat="1" hidden="1">
      <c r="A30" s="51">
        <v>34</v>
      </c>
      <c r="B30" s="63" t="s">
        <v>42</v>
      </c>
      <c r="C30" s="64">
        <v>2937</v>
      </c>
      <c r="D30" s="64">
        <v>2820</v>
      </c>
      <c r="E30" s="65">
        <v>2423</v>
      </c>
      <c r="F30" s="66">
        <f t="shared" si="0"/>
        <v>82.499148791283631</v>
      </c>
      <c r="G30" s="67">
        <v>2280</v>
      </c>
      <c r="H30" s="66">
        <f t="shared" si="1"/>
        <v>80.851063829787222</v>
      </c>
      <c r="I30" s="65">
        <v>2857</v>
      </c>
      <c r="J30" s="55">
        <f t="shared" si="2"/>
        <v>97.276132107592787</v>
      </c>
      <c r="K30" s="56">
        <v>2706</v>
      </c>
      <c r="L30" s="66">
        <f t="shared" si="3"/>
        <v>95.957446808510639</v>
      </c>
      <c r="M30" s="65">
        <v>2441</v>
      </c>
      <c r="N30" s="55">
        <f t="shared" si="4"/>
        <v>83.112019067075252</v>
      </c>
      <c r="O30" s="56">
        <v>2351</v>
      </c>
      <c r="P30" s="66">
        <f t="shared" si="5"/>
        <v>83.36879432624113</v>
      </c>
      <c r="Q30" s="65">
        <v>1149</v>
      </c>
      <c r="R30" s="68">
        <v>1144</v>
      </c>
      <c r="S30" s="65">
        <v>1121</v>
      </c>
      <c r="T30" s="66">
        <f t="shared" si="6"/>
        <v>97.563098346388159</v>
      </c>
      <c r="U30" s="67">
        <v>1123</v>
      </c>
      <c r="V30" s="66">
        <f t="shared" si="7"/>
        <v>98.164335664335667</v>
      </c>
      <c r="W30" s="65">
        <v>1017</v>
      </c>
      <c r="X30" s="66">
        <f t="shared" si="8"/>
        <v>88.511749347258487</v>
      </c>
      <c r="Y30" s="67">
        <v>1017</v>
      </c>
      <c r="Z30" s="66">
        <f t="shared" si="9"/>
        <v>88.8986013986014</v>
      </c>
      <c r="AA30" s="65">
        <v>306</v>
      </c>
      <c r="AB30" s="66">
        <f t="shared" si="10"/>
        <v>26.631853785900784</v>
      </c>
      <c r="AC30" s="67">
        <v>288</v>
      </c>
      <c r="AD30" s="66">
        <f t="shared" si="11"/>
        <v>25.174825174825177</v>
      </c>
      <c r="AE30" s="69">
        <f t="shared" si="12"/>
        <v>-1.6480849614964086</v>
      </c>
      <c r="AF30" s="69">
        <f t="shared" si="13"/>
        <v>-1.3186852990821478</v>
      </c>
      <c r="AG30" s="69">
        <f t="shared" si="14"/>
        <v>0.2567752591658774</v>
      </c>
      <c r="AH30" s="69">
        <f t="shared" si="15"/>
        <v>0.60123731794750768</v>
      </c>
      <c r="AI30" s="69">
        <f t="shared" si="16"/>
        <v>0.38685205134291323</v>
      </c>
      <c r="AJ30" s="69">
        <f t="shared" si="17"/>
        <v>-1.4570286110756072</v>
      </c>
    </row>
    <row r="31" spans="1:36" s="62" customFormat="1" hidden="1">
      <c r="A31" s="51">
        <v>35</v>
      </c>
      <c r="B31" s="63" t="s">
        <v>43</v>
      </c>
      <c r="C31" s="64">
        <v>2298</v>
      </c>
      <c r="D31" s="64">
        <v>2252</v>
      </c>
      <c r="E31" s="65">
        <v>1905</v>
      </c>
      <c r="F31" s="66">
        <f t="shared" si="0"/>
        <v>82.898172323759795</v>
      </c>
      <c r="G31" s="67">
        <v>1908</v>
      </c>
      <c r="H31" s="66">
        <f t="shared" si="1"/>
        <v>84.724689165186504</v>
      </c>
      <c r="I31" s="65">
        <v>2193</v>
      </c>
      <c r="J31" s="66">
        <f t="shared" si="2"/>
        <v>95.430809399477809</v>
      </c>
      <c r="K31" s="67">
        <v>2173</v>
      </c>
      <c r="L31" s="66">
        <f t="shared" si="3"/>
        <v>96.492007104795746</v>
      </c>
      <c r="M31" s="65">
        <v>1843</v>
      </c>
      <c r="N31" s="66">
        <f t="shared" si="4"/>
        <v>80.200174064403825</v>
      </c>
      <c r="O31" s="67">
        <v>1899</v>
      </c>
      <c r="P31" s="66">
        <f t="shared" si="5"/>
        <v>84.325044404973355</v>
      </c>
      <c r="Q31" s="65">
        <v>975</v>
      </c>
      <c r="R31" s="68">
        <v>962</v>
      </c>
      <c r="S31" s="65">
        <v>946</v>
      </c>
      <c r="T31" s="66">
        <f t="shared" si="6"/>
        <v>97.025641025641036</v>
      </c>
      <c r="U31" s="67">
        <v>940</v>
      </c>
      <c r="V31" s="66">
        <f t="shared" si="7"/>
        <v>97.713097713097724</v>
      </c>
      <c r="W31" s="65">
        <v>833</v>
      </c>
      <c r="X31" s="66">
        <f t="shared" si="8"/>
        <v>85.435897435897431</v>
      </c>
      <c r="Y31" s="67">
        <v>852</v>
      </c>
      <c r="Z31" s="66">
        <f t="shared" si="9"/>
        <v>88.565488565488565</v>
      </c>
      <c r="AA31" s="65">
        <v>120</v>
      </c>
      <c r="AB31" s="66">
        <f t="shared" si="10"/>
        <v>12.307692307692308</v>
      </c>
      <c r="AC31" s="67">
        <v>102</v>
      </c>
      <c r="AD31" s="66">
        <f t="shared" si="11"/>
        <v>10.602910602910603</v>
      </c>
      <c r="AE31" s="69">
        <f t="shared" si="12"/>
        <v>1.8265168414267094</v>
      </c>
      <c r="AF31" s="69">
        <f t="shared" si="13"/>
        <v>1.0611977053179373</v>
      </c>
      <c r="AG31" s="69">
        <f t="shared" si="14"/>
        <v>4.1248703405695295</v>
      </c>
      <c r="AH31" s="69">
        <f t="shared" si="15"/>
        <v>0.68745668745668809</v>
      </c>
      <c r="AI31" s="69">
        <f t="shared" si="16"/>
        <v>3.1295911295911338</v>
      </c>
      <c r="AJ31" s="69">
        <f t="shared" si="17"/>
        <v>-1.7047817047817055</v>
      </c>
    </row>
    <row r="32" spans="1:36" s="62" customFormat="1" hidden="1">
      <c r="A32" s="51">
        <v>36</v>
      </c>
      <c r="B32" s="63" t="s">
        <v>44</v>
      </c>
      <c r="C32" s="64">
        <v>2955</v>
      </c>
      <c r="D32" s="64">
        <v>3084</v>
      </c>
      <c r="E32" s="65">
        <v>2056</v>
      </c>
      <c r="F32" s="66">
        <f t="shared" si="0"/>
        <v>69.57698815566836</v>
      </c>
      <c r="G32" s="67">
        <v>2242</v>
      </c>
      <c r="H32" s="66">
        <f t="shared" si="1"/>
        <v>72.697795071335918</v>
      </c>
      <c r="I32" s="65">
        <v>2622</v>
      </c>
      <c r="J32" s="55">
        <f t="shared" si="2"/>
        <v>88.73096446700508</v>
      </c>
      <c r="K32" s="56">
        <v>2723</v>
      </c>
      <c r="L32" s="66">
        <f t="shared" si="3"/>
        <v>88.29442282749676</v>
      </c>
      <c r="M32" s="65">
        <v>2479</v>
      </c>
      <c r="N32" s="55">
        <f t="shared" si="4"/>
        <v>83.891708967851102</v>
      </c>
      <c r="O32" s="56">
        <v>2556</v>
      </c>
      <c r="P32" s="66">
        <f t="shared" si="5"/>
        <v>82.879377431906619</v>
      </c>
      <c r="Q32" s="65">
        <v>1136</v>
      </c>
      <c r="R32" s="68">
        <v>1161</v>
      </c>
      <c r="S32" s="65">
        <v>1081</v>
      </c>
      <c r="T32" s="66">
        <f t="shared" si="6"/>
        <v>95.158450704225345</v>
      </c>
      <c r="U32" s="67">
        <v>1112</v>
      </c>
      <c r="V32" s="66">
        <f t="shared" si="7"/>
        <v>95.779500430663219</v>
      </c>
      <c r="W32" s="65">
        <v>908</v>
      </c>
      <c r="X32" s="66">
        <f t="shared" si="8"/>
        <v>79.929577464788736</v>
      </c>
      <c r="Y32" s="67">
        <v>949</v>
      </c>
      <c r="Z32" s="66">
        <f t="shared" si="9"/>
        <v>81.739879414298017</v>
      </c>
      <c r="AA32" s="65">
        <v>163</v>
      </c>
      <c r="AB32" s="66">
        <f t="shared" si="10"/>
        <v>14.348591549295776</v>
      </c>
      <c r="AC32" s="67">
        <v>166</v>
      </c>
      <c r="AD32" s="66">
        <f t="shared" si="11"/>
        <v>14.29801894918174</v>
      </c>
      <c r="AE32" s="69">
        <f t="shared" si="12"/>
        <v>3.1208069156675577</v>
      </c>
      <c r="AF32" s="69">
        <f t="shared" si="13"/>
        <v>-0.43654163950832015</v>
      </c>
      <c r="AG32" s="69">
        <f t="shared" si="14"/>
        <v>-1.0123315359444831</v>
      </c>
      <c r="AH32" s="69">
        <f t="shared" si="15"/>
        <v>0.62104972643787448</v>
      </c>
      <c r="AI32" s="69">
        <f t="shared" si="16"/>
        <v>1.8103019495092809</v>
      </c>
      <c r="AJ32" s="69">
        <f t="shared" si="17"/>
        <v>-5.0572600114035637E-2</v>
      </c>
    </row>
    <row r="33" spans="1:36" s="62" customFormat="1" hidden="1">
      <c r="A33" s="51">
        <v>37</v>
      </c>
      <c r="B33" s="63" t="s">
        <v>45</v>
      </c>
      <c r="C33" s="64">
        <v>2349</v>
      </c>
      <c r="D33" s="64">
        <v>2375</v>
      </c>
      <c r="E33" s="65">
        <v>1703</v>
      </c>
      <c r="F33" s="66">
        <f t="shared" si="0"/>
        <v>72.498935717326518</v>
      </c>
      <c r="G33" s="67">
        <v>1803</v>
      </c>
      <c r="H33" s="66">
        <f t="shared" si="1"/>
        <v>75.915789473684214</v>
      </c>
      <c r="I33" s="65">
        <v>2036</v>
      </c>
      <c r="J33" s="66">
        <f t="shared" si="2"/>
        <v>86.675180928054502</v>
      </c>
      <c r="K33" s="67">
        <v>2139</v>
      </c>
      <c r="L33" s="66">
        <f t="shared" si="3"/>
        <v>90.063157894736847</v>
      </c>
      <c r="M33" s="65">
        <v>1835</v>
      </c>
      <c r="N33" s="66">
        <f t="shared" si="4"/>
        <v>78.11834823329076</v>
      </c>
      <c r="O33" s="67">
        <v>1897</v>
      </c>
      <c r="P33" s="66">
        <f t="shared" si="5"/>
        <v>79.873684210526321</v>
      </c>
      <c r="Q33" s="65">
        <v>869</v>
      </c>
      <c r="R33" s="68">
        <v>881</v>
      </c>
      <c r="S33" s="65">
        <v>814</v>
      </c>
      <c r="T33" s="66">
        <f t="shared" si="6"/>
        <v>93.670886075949369</v>
      </c>
      <c r="U33" s="67">
        <v>847</v>
      </c>
      <c r="V33" s="66">
        <f t="shared" si="7"/>
        <v>96.140749148694653</v>
      </c>
      <c r="W33" s="65">
        <v>735</v>
      </c>
      <c r="X33" s="66">
        <f t="shared" si="8"/>
        <v>84.579976985040275</v>
      </c>
      <c r="Y33" s="67">
        <v>765</v>
      </c>
      <c r="Z33" s="66">
        <f t="shared" si="9"/>
        <v>86.833144154370032</v>
      </c>
      <c r="AA33" s="65">
        <v>102</v>
      </c>
      <c r="AB33" s="66">
        <f t="shared" si="10"/>
        <v>11.737629459148447</v>
      </c>
      <c r="AC33" s="67">
        <v>108</v>
      </c>
      <c r="AD33" s="66">
        <f t="shared" si="11"/>
        <v>12.258796821793416</v>
      </c>
      <c r="AE33" s="69">
        <f t="shared" si="12"/>
        <v>3.4168537563576962</v>
      </c>
      <c r="AF33" s="69">
        <f t="shared" si="13"/>
        <v>3.3879769666823449</v>
      </c>
      <c r="AG33" s="69">
        <f t="shared" si="14"/>
        <v>1.7553359772355606</v>
      </c>
      <c r="AH33" s="69">
        <f t="shared" si="15"/>
        <v>2.4698630727452837</v>
      </c>
      <c r="AI33" s="69">
        <f t="shared" si="16"/>
        <v>2.2531671693297568</v>
      </c>
      <c r="AJ33" s="69">
        <f t="shared" si="17"/>
        <v>0.52116736264496843</v>
      </c>
    </row>
    <row r="34" spans="1:36" s="62" customFormat="1" hidden="1">
      <c r="A34" s="51">
        <v>38</v>
      </c>
      <c r="B34" s="63" t="s">
        <v>46</v>
      </c>
      <c r="C34" s="64">
        <v>2387</v>
      </c>
      <c r="D34" s="64">
        <v>2374</v>
      </c>
      <c r="E34" s="65">
        <v>1982</v>
      </c>
      <c r="F34" s="66">
        <f t="shared" si="0"/>
        <v>83.033095936321743</v>
      </c>
      <c r="G34" s="67">
        <v>1942</v>
      </c>
      <c r="H34" s="66">
        <f t="shared" si="1"/>
        <v>81.802864363942717</v>
      </c>
      <c r="I34" s="65">
        <v>2251</v>
      </c>
      <c r="J34" s="55">
        <f t="shared" si="2"/>
        <v>94.302471721826564</v>
      </c>
      <c r="K34" s="56">
        <v>2255</v>
      </c>
      <c r="L34" s="66">
        <f t="shared" si="3"/>
        <v>94.987363100252736</v>
      </c>
      <c r="M34" s="65">
        <v>2052</v>
      </c>
      <c r="N34" s="55">
        <f t="shared" si="4"/>
        <v>85.965647255969841</v>
      </c>
      <c r="O34" s="56">
        <v>2001</v>
      </c>
      <c r="P34" s="66">
        <f t="shared" si="5"/>
        <v>84.288121314237571</v>
      </c>
      <c r="Q34" s="65">
        <v>862</v>
      </c>
      <c r="R34" s="68">
        <v>846</v>
      </c>
      <c r="S34" s="65">
        <v>838</v>
      </c>
      <c r="T34" s="66">
        <f t="shared" si="6"/>
        <v>97.215777262180964</v>
      </c>
      <c r="U34" s="67">
        <v>825</v>
      </c>
      <c r="V34" s="66">
        <f t="shared" si="7"/>
        <v>97.517730496453908</v>
      </c>
      <c r="W34" s="65">
        <v>743</v>
      </c>
      <c r="X34" s="66">
        <f t="shared" si="8"/>
        <v>86.194895591647338</v>
      </c>
      <c r="Y34" s="67">
        <v>739</v>
      </c>
      <c r="Z34" s="66">
        <f t="shared" si="9"/>
        <v>87.35224586288416</v>
      </c>
      <c r="AA34" s="65">
        <v>95</v>
      </c>
      <c r="AB34" s="66">
        <f t="shared" si="10"/>
        <v>11.020881670533642</v>
      </c>
      <c r="AC34" s="67">
        <v>85</v>
      </c>
      <c r="AD34" s="66">
        <f t="shared" si="11"/>
        <v>10.047281323877069</v>
      </c>
      <c r="AE34" s="69">
        <f t="shared" si="12"/>
        <v>-1.2302315723790258</v>
      </c>
      <c r="AF34" s="69">
        <f t="shared" si="13"/>
        <v>0.68489137842617254</v>
      </c>
      <c r="AG34" s="69">
        <f t="shared" si="14"/>
        <v>-1.6775259417322701</v>
      </c>
      <c r="AH34" s="69">
        <f t="shared" si="15"/>
        <v>0.3019532342729434</v>
      </c>
      <c r="AI34" s="69">
        <f t="shared" si="16"/>
        <v>1.1573502712368224</v>
      </c>
      <c r="AJ34" s="69">
        <f t="shared" si="17"/>
        <v>-0.97360034665657302</v>
      </c>
    </row>
    <row r="35" spans="1:36" s="62" customFormat="1" hidden="1">
      <c r="A35" s="51">
        <v>39</v>
      </c>
      <c r="B35" s="63" t="s">
        <v>47</v>
      </c>
      <c r="C35" s="64">
        <v>2471</v>
      </c>
      <c r="D35" s="64">
        <v>2462</v>
      </c>
      <c r="E35" s="65">
        <v>1924</v>
      </c>
      <c r="F35" s="66">
        <f t="shared" si="0"/>
        <v>77.863213273978147</v>
      </c>
      <c r="G35" s="67">
        <v>1975</v>
      </c>
      <c r="H35" s="66">
        <f t="shared" si="1"/>
        <v>80.219333874898453</v>
      </c>
      <c r="I35" s="65">
        <v>2258</v>
      </c>
      <c r="J35" s="66">
        <f t="shared" si="2"/>
        <v>91.380008093889103</v>
      </c>
      <c r="K35" s="67">
        <v>2278</v>
      </c>
      <c r="L35" s="66">
        <f t="shared" si="3"/>
        <v>92.526401299756301</v>
      </c>
      <c r="M35" s="65">
        <v>1943</v>
      </c>
      <c r="N35" s="66">
        <f t="shared" si="4"/>
        <v>78.632132739781468</v>
      </c>
      <c r="O35" s="67">
        <v>2029</v>
      </c>
      <c r="P35" s="66">
        <f t="shared" si="5"/>
        <v>82.412672623883026</v>
      </c>
      <c r="Q35" s="65">
        <v>879</v>
      </c>
      <c r="R35" s="68">
        <v>888</v>
      </c>
      <c r="S35" s="65">
        <v>846</v>
      </c>
      <c r="T35" s="66">
        <f t="shared" si="6"/>
        <v>96.24573378839591</v>
      </c>
      <c r="U35" s="67">
        <v>855</v>
      </c>
      <c r="V35" s="66">
        <f t="shared" si="7"/>
        <v>96.28378378378379</v>
      </c>
      <c r="W35" s="65">
        <v>781</v>
      </c>
      <c r="X35" s="66">
        <f t="shared" si="8"/>
        <v>88.850967007963604</v>
      </c>
      <c r="Y35" s="67">
        <v>789</v>
      </c>
      <c r="Z35" s="66">
        <f t="shared" si="9"/>
        <v>88.851351351351354</v>
      </c>
      <c r="AA35" s="65">
        <v>134</v>
      </c>
      <c r="AB35" s="66">
        <f t="shared" si="10"/>
        <v>15.244596131968146</v>
      </c>
      <c r="AC35" s="67">
        <v>134</v>
      </c>
      <c r="AD35" s="66">
        <f t="shared" si="11"/>
        <v>15.090090090090092</v>
      </c>
      <c r="AE35" s="69">
        <f t="shared" si="12"/>
        <v>2.3561206009203062</v>
      </c>
      <c r="AF35" s="69">
        <f t="shared" si="13"/>
        <v>1.1463932058671986</v>
      </c>
      <c r="AG35" s="69">
        <f t="shared" si="14"/>
        <v>3.7805398841015574</v>
      </c>
      <c r="AH35" s="69">
        <f t="shared" si="15"/>
        <v>3.8049995387879676E-2</v>
      </c>
      <c r="AI35" s="69">
        <f t="shared" si="16"/>
        <v>3.843433877506186E-4</v>
      </c>
      <c r="AJ35" s="69">
        <f t="shared" si="17"/>
        <v>-0.15450604187805439</v>
      </c>
    </row>
    <row r="36" spans="1:36" s="62" customFormat="1" hidden="1">
      <c r="A36" s="51">
        <v>40</v>
      </c>
      <c r="B36" s="63" t="s">
        <v>48</v>
      </c>
      <c r="C36" s="64">
        <v>2760</v>
      </c>
      <c r="D36" s="64">
        <v>2790</v>
      </c>
      <c r="E36" s="65">
        <v>2434</v>
      </c>
      <c r="F36" s="66">
        <f t="shared" si="0"/>
        <v>88.188405797101453</v>
      </c>
      <c r="G36" s="67">
        <v>2455</v>
      </c>
      <c r="H36" s="66">
        <f t="shared" si="1"/>
        <v>87.992831541218635</v>
      </c>
      <c r="I36" s="65">
        <v>2683</v>
      </c>
      <c r="J36" s="55">
        <f t="shared" si="2"/>
        <v>97.210144927536234</v>
      </c>
      <c r="K36" s="56">
        <v>2673</v>
      </c>
      <c r="L36" s="66">
        <f t="shared" si="3"/>
        <v>95.806451612903217</v>
      </c>
      <c r="M36" s="65">
        <v>2539</v>
      </c>
      <c r="N36" s="55">
        <f t="shared" si="4"/>
        <v>91.992753623188406</v>
      </c>
      <c r="O36" s="56">
        <v>2499</v>
      </c>
      <c r="P36" s="66">
        <f t="shared" si="5"/>
        <v>89.569892473118287</v>
      </c>
      <c r="Q36" s="65">
        <v>1228</v>
      </c>
      <c r="R36" s="68">
        <v>1221</v>
      </c>
      <c r="S36" s="65">
        <v>1216</v>
      </c>
      <c r="T36" s="66">
        <f t="shared" si="6"/>
        <v>99.022801302931597</v>
      </c>
      <c r="U36" s="67">
        <v>1207</v>
      </c>
      <c r="V36" s="66">
        <f t="shared" si="7"/>
        <v>98.853398853398858</v>
      </c>
      <c r="W36" s="65">
        <v>1144</v>
      </c>
      <c r="X36" s="66">
        <f t="shared" si="8"/>
        <v>93.159609120521168</v>
      </c>
      <c r="Y36" s="67">
        <v>1135</v>
      </c>
      <c r="Z36" s="66">
        <f t="shared" si="9"/>
        <v>92.956592956592957</v>
      </c>
      <c r="AA36" s="65">
        <v>382</v>
      </c>
      <c r="AB36" s="66">
        <f t="shared" si="10"/>
        <v>31.107491856677527</v>
      </c>
      <c r="AC36" s="67">
        <v>368</v>
      </c>
      <c r="AD36" s="66">
        <f t="shared" si="11"/>
        <v>30.13923013923014</v>
      </c>
      <c r="AE36" s="69">
        <f t="shared" si="12"/>
        <v>-0.19557425588281774</v>
      </c>
      <c r="AF36" s="69">
        <f t="shared" si="13"/>
        <v>-1.4036933146330171</v>
      </c>
      <c r="AG36" s="69">
        <f t="shared" si="14"/>
        <v>-2.4228611500701192</v>
      </c>
      <c r="AH36" s="69">
        <f t="shared" si="15"/>
        <v>-0.16940244953273975</v>
      </c>
      <c r="AI36" s="69">
        <f t="shared" si="16"/>
        <v>-0.20301616392821131</v>
      </c>
      <c r="AJ36" s="69">
        <f t="shared" si="17"/>
        <v>-0.96826171744738687</v>
      </c>
    </row>
    <row r="37" spans="1:36" s="62" customFormat="1" hidden="1">
      <c r="A37" s="51">
        <v>41</v>
      </c>
      <c r="B37" s="63" t="s">
        <v>49</v>
      </c>
      <c r="C37" s="64">
        <v>2589</v>
      </c>
      <c r="D37" s="64">
        <v>2587</v>
      </c>
      <c r="E37" s="65">
        <v>2203</v>
      </c>
      <c r="F37" s="66">
        <f t="shared" si="0"/>
        <v>85.09076863653921</v>
      </c>
      <c r="G37" s="67">
        <v>2295</v>
      </c>
      <c r="H37" s="66">
        <f t="shared" si="1"/>
        <v>88.712794742945505</v>
      </c>
      <c r="I37" s="65">
        <v>2426</v>
      </c>
      <c r="J37" s="66">
        <f t="shared" si="2"/>
        <v>93.704132869833913</v>
      </c>
      <c r="K37" s="67">
        <v>2430</v>
      </c>
      <c r="L37" s="66">
        <f t="shared" si="3"/>
        <v>93.931194433707006</v>
      </c>
      <c r="M37" s="65">
        <v>2206</v>
      </c>
      <c r="N37" s="66">
        <f t="shared" si="4"/>
        <v>85.20664349169563</v>
      </c>
      <c r="O37" s="67">
        <v>2252</v>
      </c>
      <c r="P37" s="66">
        <f t="shared" si="5"/>
        <v>87.050637804406648</v>
      </c>
      <c r="Q37" s="65">
        <v>1018</v>
      </c>
      <c r="R37" s="68">
        <v>1023</v>
      </c>
      <c r="S37" s="65">
        <v>982</v>
      </c>
      <c r="T37" s="66">
        <f t="shared" si="6"/>
        <v>96.463654223968561</v>
      </c>
      <c r="U37" s="67">
        <v>987</v>
      </c>
      <c r="V37" s="66">
        <f t="shared" si="7"/>
        <v>96.480938416422291</v>
      </c>
      <c r="W37" s="65">
        <v>904</v>
      </c>
      <c r="X37" s="66">
        <f t="shared" si="8"/>
        <v>88.801571709233798</v>
      </c>
      <c r="Y37" s="67">
        <v>942</v>
      </c>
      <c r="Z37" s="66">
        <f t="shared" si="9"/>
        <v>92.082111436950143</v>
      </c>
      <c r="AA37" s="65">
        <v>199</v>
      </c>
      <c r="AB37" s="66">
        <f t="shared" si="10"/>
        <v>19.548133595284874</v>
      </c>
      <c r="AC37" s="67">
        <v>202</v>
      </c>
      <c r="AD37" s="66">
        <f t="shared" si="11"/>
        <v>19.745845552297165</v>
      </c>
      <c r="AE37" s="69">
        <f t="shared" si="12"/>
        <v>3.6220261064062953</v>
      </c>
      <c r="AF37" s="69">
        <f t="shared" si="13"/>
        <v>0.22706156387309306</v>
      </c>
      <c r="AG37" s="69">
        <f t="shared" si="14"/>
        <v>1.8439943127110183</v>
      </c>
      <c r="AH37" s="69">
        <f t="shared" si="15"/>
        <v>1.7284192453729474E-2</v>
      </c>
      <c r="AI37" s="69">
        <f t="shared" si="16"/>
        <v>3.2805397277163451</v>
      </c>
      <c r="AJ37" s="69">
        <f t="shared" si="17"/>
        <v>0.19771195701229161</v>
      </c>
    </row>
    <row r="38" spans="1:36" s="62" customFormat="1" hidden="1">
      <c r="A38" s="51">
        <v>42</v>
      </c>
      <c r="B38" s="63" t="s">
        <v>50</v>
      </c>
      <c r="C38" s="64">
        <v>2202</v>
      </c>
      <c r="D38" s="64">
        <v>2082</v>
      </c>
      <c r="E38" s="65">
        <v>1577</v>
      </c>
      <c r="F38" s="66">
        <f t="shared" si="0"/>
        <v>71.616712079927339</v>
      </c>
      <c r="G38" s="67">
        <v>1507</v>
      </c>
      <c r="H38" s="66">
        <f t="shared" si="1"/>
        <v>72.382324687800192</v>
      </c>
      <c r="I38" s="65">
        <v>1918</v>
      </c>
      <c r="J38" s="55">
        <f t="shared" si="2"/>
        <v>87.102633969118983</v>
      </c>
      <c r="K38" s="56">
        <v>1829</v>
      </c>
      <c r="L38" s="66">
        <f t="shared" si="3"/>
        <v>87.848222862632085</v>
      </c>
      <c r="M38" s="65">
        <v>1784</v>
      </c>
      <c r="N38" s="55">
        <f t="shared" si="4"/>
        <v>81.017257039055409</v>
      </c>
      <c r="O38" s="56">
        <v>1711</v>
      </c>
      <c r="P38" s="66">
        <f t="shared" si="5"/>
        <v>82.180595581171943</v>
      </c>
      <c r="Q38" s="65">
        <v>857</v>
      </c>
      <c r="R38" s="68">
        <v>871</v>
      </c>
      <c r="S38" s="65">
        <v>812</v>
      </c>
      <c r="T38" s="66">
        <f t="shared" si="6"/>
        <v>94.749124854142352</v>
      </c>
      <c r="U38" s="67">
        <v>810</v>
      </c>
      <c r="V38" s="66">
        <f t="shared" si="7"/>
        <v>92.99655568312285</v>
      </c>
      <c r="W38" s="65">
        <v>681</v>
      </c>
      <c r="X38" s="66">
        <f t="shared" si="8"/>
        <v>79.463243873978996</v>
      </c>
      <c r="Y38" s="67">
        <v>675</v>
      </c>
      <c r="Z38" s="66">
        <f t="shared" si="9"/>
        <v>77.497129735935715</v>
      </c>
      <c r="AA38" s="65">
        <v>140</v>
      </c>
      <c r="AB38" s="66">
        <f t="shared" si="10"/>
        <v>16.336056009334889</v>
      </c>
      <c r="AC38" s="67">
        <v>157</v>
      </c>
      <c r="AD38" s="66">
        <f t="shared" si="11"/>
        <v>18.025258323765787</v>
      </c>
      <c r="AE38" s="69">
        <f t="shared" si="12"/>
        <v>0.76561260787285335</v>
      </c>
      <c r="AF38" s="69">
        <f t="shared" si="13"/>
        <v>0.74558889351310143</v>
      </c>
      <c r="AG38" s="69">
        <f t="shared" si="14"/>
        <v>1.1633385421165343</v>
      </c>
      <c r="AH38" s="69">
        <f t="shared" si="15"/>
        <v>-1.7525691710195019</v>
      </c>
      <c r="AI38" s="69">
        <f t="shared" si="16"/>
        <v>-1.9661141380432809</v>
      </c>
      <c r="AJ38" s="69">
        <f t="shared" si="17"/>
        <v>1.6892023144308972</v>
      </c>
    </row>
    <row r="39" spans="1:36" s="62" customFormat="1" hidden="1">
      <c r="A39" s="51">
        <v>43</v>
      </c>
      <c r="B39" s="63" t="s">
        <v>51</v>
      </c>
      <c r="C39" s="64">
        <v>2435</v>
      </c>
      <c r="D39" s="64">
        <v>2398</v>
      </c>
      <c r="E39" s="65">
        <v>2213</v>
      </c>
      <c r="F39" s="66">
        <f t="shared" si="0"/>
        <v>90.882956878850109</v>
      </c>
      <c r="G39" s="67">
        <v>2123</v>
      </c>
      <c r="H39" s="66">
        <f t="shared" si="1"/>
        <v>88.532110091743121</v>
      </c>
      <c r="I39" s="65">
        <v>2338</v>
      </c>
      <c r="J39" s="66">
        <f t="shared" si="2"/>
        <v>96.016427104722794</v>
      </c>
      <c r="K39" s="67">
        <v>2276</v>
      </c>
      <c r="L39" s="66">
        <f t="shared" si="3"/>
        <v>94.91242702251877</v>
      </c>
      <c r="M39" s="65">
        <v>2070</v>
      </c>
      <c r="N39" s="66">
        <f t="shared" si="4"/>
        <v>85.010266940451757</v>
      </c>
      <c r="O39" s="67">
        <v>2056</v>
      </c>
      <c r="P39" s="66">
        <f t="shared" si="5"/>
        <v>85.738115095913258</v>
      </c>
      <c r="Q39" s="65">
        <v>939</v>
      </c>
      <c r="R39" s="68">
        <v>948</v>
      </c>
      <c r="S39" s="65">
        <v>912</v>
      </c>
      <c r="T39" s="66">
        <f t="shared" si="6"/>
        <v>97.124600638977626</v>
      </c>
      <c r="U39" s="67">
        <v>921</v>
      </c>
      <c r="V39" s="66">
        <f t="shared" si="7"/>
        <v>97.151898734177209</v>
      </c>
      <c r="W39" s="65">
        <v>859</v>
      </c>
      <c r="X39" s="66">
        <f t="shared" si="8"/>
        <v>91.480298189563371</v>
      </c>
      <c r="Y39" s="67">
        <v>816</v>
      </c>
      <c r="Z39" s="66">
        <f t="shared" si="9"/>
        <v>86.075949367088612</v>
      </c>
      <c r="AA39" s="65">
        <v>248</v>
      </c>
      <c r="AB39" s="66">
        <f t="shared" si="10"/>
        <v>26.411075612353567</v>
      </c>
      <c r="AC39" s="67">
        <v>204</v>
      </c>
      <c r="AD39" s="66">
        <f t="shared" si="11"/>
        <v>21.518987341772153</v>
      </c>
      <c r="AE39" s="69">
        <f t="shared" si="12"/>
        <v>-2.3508467871069882</v>
      </c>
      <c r="AF39" s="69">
        <f t="shared" si="13"/>
        <v>-1.1040000822040241</v>
      </c>
      <c r="AG39" s="69">
        <f t="shared" si="14"/>
        <v>0.72784815546150128</v>
      </c>
      <c r="AH39" s="69">
        <f t="shared" si="15"/>
        <v>2.7298095199583372E-2</v>
      </c>
      <c r="AI39" s="69">
        <f t="shared" si="16"/>
        <v>-5.4043488224747591</v>
      </c>
      <c r="AJ39" s="69">
        <f t="shared" si="17"/>
        <v>-4.8920882705814144</v>
      </c>
    </row>
    <row r="40" spans="1:36" s="62" customFormat="1" hidden="1">
      <c r="A40" s="51">
        <v>44</v>
      </c>
      <c r="B40" s="63" t="s">
        <v>52</v>
      </c>
      <c r="C40" s="64">
        <v>2309</v>
      </c>
      <c r="D40" s="64">
        <v>2210</v>
      </c>
      <c r="E40" s="65">
        <v>2172</v>
      </c>
      <c r="F40" s="66">
        <f t="shared" si="0"/>
        <v>94.066695539194455</v>
      </c>
      <c r="G40" s="67">
        <v>2095</v>
      </c>
      <c r="H40" s="66">
        <f t="shared" si="1"/>
        <v>94.796380090497735</v>
      </c>
      <c r="I40" s="65">
        <v>2271</v>
      </c>
      <c r="J40" s="55">
        <f t="shared" si="2"/>
        <v>98.354265915980946</v>
      </c>
      <c r="K40" s="56">
        <v>2176</v>
      </c>
      <c r="L40" s="66">
        <f t="shared" si="3"/>
        <v>98.461538461538467</v>
      </c>
      <c r="M40" s="65">
        <v>1933</v>
      </c>
      <c r="N40" s="55">
        <f t="shared" si="4"/>
        <v>83.715894326548295</v>
      </c>
      <c r="O40" s="56">
        <v>1882</v>
      </c>
      <c r="P40" s="66">
        <f t="shared" si="5"/>
        <v>85.158371040723978</v>
      </c>
      <c r="Q40" s="65">
        <v>1075</v>
      </c>
      <c r="R40" s="68">
        <v>1076</v>
      </c>
      <c r="S40" s="65">
        <v>1049</v>
      </c>
      <c r="T40" s="66">
        <f t="shared" si="6"/>
        <v>97.581395348837205</v>
      </c>
      <c r="U40" s="67">
        <v>1053</v>
      </c>
      <c r="V40" s="66">
        <f t="shared" si="7"/>
        <v>97.862453531598518</v>
      </c>
      <c r="W40" s="65">
        <v>1013</v>
      </c>
      <c r="X40" s="66">
        <f t="shared" si="8"/>
        <v>94.232558139534888</v>
      </c>
      <c r="Y40" s="67">
        <v>1017</v>
      </c>
      <c r="Z40" s="66">
        <f t="shared" si="9"/>
        <v>94.516728624535318</v>
      </c>
      <c r="AA40" s="65">
        <v>413</v>
      </c>
      <c r="AB40" s="66">
        <f t="shared" si="10"/>
        <v>38.418604651162788</v>
      </c>
      <c r="AC40" s="67">
        <v>423</v>
      </c>
      <c r="AD40" s="66">
        <f t="shared" si="11"/>
        <v>39.312267657992564</v>
      </c>
      <c r="AE40" s="69">
        <f t="shared" si="12"/>
        <v>0.72968455130327925</v>
      </c>
      <c r="AF40" s="69">
        <f t="shared" si="13"/>
        <v>0.10727254555752097</v>
      </c>
      <c r="AG40" s="69">
        <f t="shared" si="14"/>
        <v>1.4424767141756831</v>
      </c>
      <c r="AH40" s="69">
        <f t="shared" si="15"/>
        <v>0.28105818276131345</v>
      </c>
      <c r="AI40" s="69">
        <f t="shared" si="16"/>
        <v>0.28417048500043052</v>
      </c>
      <c r="AJ40" s="69">
        <f t="shared" si="17"/>
        <v>0.89366300682977595</v>
      </c>
    </row>
    <row r="41" spans="1:36" s="62" customFormat="1" hidden="1">
      <c r="A41" s="51">
        <v>45</v>
      </c>
      <c r="B41" s="63" t="s">
        <v>53</v>
      </c>
      <c r="C41" s="64">
        <v>2991</v>
      </c>
      <c r="D41" s="64">
        <v>2909</v>
      </c>
      <c r="E41" s="65">
        <v>2374</v>
      </c>
      <c r="F41" s="66">
        <f t="shared" si="0"/>
        <v>79.371447676362422</v>
      </c>
      <c r="G41" s="67">
        <v>2297</v>
      </c>
      <c r="H41" s="66">
        <f t="shared" si="1"/>
        <v>78.961842557579914</v>
      </c>
      <c r="I41" s="65">
        <v>2768</v>
      </c>
      <c r="J41" s="66">
        <f t="shared" si="2"/>
        <v>92.544299565362749</v>
      </c>
      <c r="K41" s="67">
        <v>2680</v>
      </c>
      <c r="L41" s="66">
        <f t="shared" si="3"/>
        <v>92.127878996218641</v>
      </c>
      <c r="M41" s="65">
        <v>2394</v>
      </c>
      <c r="N41" s="66">
        <f t="shared" si="4"/>
        <v>80.04012036108324</v>
      </c>
      <c r="O41" s="67">
        <v>2277</v>
      </c>
      <c r="P41" s="66">
        <f t="shared" si="5"/>
        <v>78.27432107253351</v>
      </c>
      <c r="Q41" s="65">
        <v>1163</v>
      </c>
      <c r="R41" s="68">
        <v>1164</v>
      </c>
      <c r="S41" s="65">
        <v>1105</v>
      </c>
      <c r="T41" s="66">
        <f t="shared" si="6"/>
        <v>95.012897678417886</v>
      </c>
      <c r="U41" s="67">
        <v>1110</v>
      </c>
      <c r="V41" s="66">
        <f t="shared" si="7"/>
        <v>95.360824742268051</v>
      </c>
      <c r="W41" s="65">
        <v>1005</v>
      </c>
      <c r="X41" s="66">
        <f t="shared" si="8"/>
        <v>86.414445399828026</v>
      </c>
      <c r="Y41" s="67">
        <v>1004</v>
      </c>
      <c r="Z41" s="66">
        <f t="shared" si="9"/>
        <v>86.254295532646054</v>
      </c>
      <c r="AA41" s="65">
        <v>173</v>
      </c>
      <c r="AB41" s="66">
        <f t="shared" si="10"/>
        <v>14.875322441960448</v>
      </c>
      <c r="AC41" s="67">
        <v>152</v>
      </c>
      <c r="AD41" s="66">
        <f t="shared" si="11"/>
        <v>13.058419243986256</v>
      </c>
      <c r="AE41" s="69">
        <f t="shared" si="12"/>
        <v>-0.40960511878250827</v>
      </c>
      <c r="AF41" s="69">
        <f t="shared" si="13"/>
        <v>-0.4164205691441083</v>
      </c>
      <c r="AG41" s="69">
        <f t="shared" si="14"/>
        <v>-1.7657992885497293</v>
      </c>
      <c r="AH41" s="69">
        <f t="shared" si="15"/>
        <v>0.34792706385016459</v>
      </c>
      <c r="AI41" s="69">
        <f t="shared" si="16"/>
        <v>-0.16014986718197122</v>
      </c>
      <c r="AJ41" s="69">
        <f t="shared" si="17"/>
        <v>-1.8169031979741916</v>
      </c>
    </row>
    <row r="42" spans="1:36" s="62" customFormat="1" hidden="1">
      <c r="A42" s="51">
        <v>46</v>
      </c>
      <c r="B42" s="63" t="s">
        <v>54</v>
      </c>
      <c r="C42" s="64">
        <v>3151</v>
      </c>
      <c r="D42" s="64">
        <v>3089</v>
      </c>
      <c r="E42" s="65">
        <v>2194</v>
      </c>
      <c r="F42" s="66">
        <f t="shared" si="0"/>
        <v>69.628689304982544</v>
      </c>
      <c r="G42" s="67">
        <v>2263</v>
      </c>
      <c r="H42" s="66">
        <f t="shared" si="1"/>
        <v>73.259954677889283</v>
      </c>
      <c r="I42" s="65">
        <v>2888</v>
      </c>
      <c r="J42" s="55">
        <f t="shared" si="2"/>
        <v>91.653443351317037</v>
      </c>
      <c r="K42" s="56">
        <v>2842</v>
      </c>
      <c r="L42" s="66">
        <f t="shared" si="3"/>
        <v>92.003884752347048</v>
      </c>
      <c r="M42" s="65">
        <v>2516</v>
      </c>
      <c r="N42" s="55">
        <f t="shared" si="4"/>
        <v>79.847667407172324</v>
      </c>
      <c r="O42" s="56">
        <v>2481</v>
      </c>
      <c r="P42" s="66">
        <f t="shared" si="5"/>
        <v>80.317254775008095</v>
      </c>
      <c r="Q42" s="65">
        <v>1204</v>
      </c>
      <c r="R42" s="68">
        <v>1198</v>
      </c>
      <c r="S42" s="65">
        <v>1147</v>
      </c>
      <c r="T42" s="66">
        <f t="shared" si="6"/>
        <v>95.265780730897006</v>
      </c>
      <c r="U42" s="67">
        <v>1144</v>
      </c>
      <c r="V42" s="66">
        <f t="shared" si="7"/>
        <v>95.492487479131881</v>
      </c>
      <c r="W42" s="65">
        <v>910</v>
      </c>
      <c r="X42" s="66">
        <f t="shared" si="8"/>
        <v>75.581395348837205</v>
      </c>
      <c r="Y42" s="67">
        <v>964</v>
      </c>
      <c r="Z42" s="66">
        <f t="shared" si="9"/>
        <v>80.467445742904843</v>
      </c>
      <c r="AA42" s="65">
        <v>140</v>
      </c>
      <c r="AB42" s="66">
        <f t="shared" si="10"/>
        <v>11.627906976744185</v>
      </c>
      <c r="AC42" s="67">
        <v>114</v>
      </c>
      <c r="AD42" s="66">
        <f t="shared" si="11"/>
        <v>9.5158597662771278</v>
      </c>
      <c r="AE42" s="69">
        <f t="shared" si="12"/>
        <v>3.6312653729067392</v>
      </c>
      <c r="AF42" s="69">
        <f t="shared" si="13"/>
        <v>0.35044140103001098</v>
      </c>
      <c r="AG42" s="69">
        <f t="shared" si="14"/>
        <v>0.46958736783577137</v>
      </c>
      <c r="AH42" s="69">
        <f t="shared" si="15"/>
        <v>0.22670674823487502</v>
      </c>
      <c r="AI42" s="69">
        <f t="shared" si="16"/>
        <v>4.8860503940676381</v>
      </c>
      <c r="AJ42" s="69">
        <f t="shared" si="17"/>
        <v>-2.1120472104670576</v>
      </c>
    </row>
    <row r="43" spans="1:36" s="62" customFormat="1" hidden="1">
      <c r="A43" s="51">
        <v>47</v>
      </c>
      <c r="B43" s="63" t="s">
        <v>55</v>
      </c>
      <c r="C43" s="64">
        <v>3045</v>
      </c>
      <c r="D43" s="64">
        <v>3032</v>
      </c>
      <c r="E43" s="65">
        <v>2403</v>
      </c>
      <c r="F43" s="66">
        <f t="shared" si="0"/>
        <v>78.916256157635473</v>
      </c>
      <c r="G43" s="67">
        <v>2497</v>
      </c>
      <c r="H43" s="66">
        <f t="shared" si="1"/>
        <v>82.354881266490764</v>
      </c>
      <c r="I43" s="65">
        <v>2819</v>
      </c>
      <c r="J43" s="66">
        <f t="shared" si="2"/>
        <v>92.577996715927753</v>
      </c>
      <c r="K43" s="67">
        <v>2827</v>
      </c>
      <c r="L43" s="66">
        <f t="shared" si="3"/>
        <v>93.238786279683367</v>
      </c>
      <c r="M43" s="65">
        <v>2417</v>
      </c>
      <c r="N43" s="66">
        <f t="shared" si="4"/>
        <v>79.376026272577988</v>
      </c>
      <c r="O43" s="67">
        <v>2409</v>
      </c>
      <c r="P43" s="66">
        <f t="shared" si="5"/>
        <v>79.452506596306065</v>
      </c>
      <c r="Q43" s="65">
        <v>1172</v>
      </c>
      <c r="R43" s="68">
        <v>1189</v>
      </c>
      <c r="S43" s="65">
        <v>1122</v>
      </c>
      <c r="T43" s="66">
        <f t="shared" si="6"/>
        <v>95.73378839590444</v>
      </c>
      <c r="U43" s="67">
        <v>1124</v>
      </c>
      <c r="V43" s="66">
        <f t="shared" si="7"/>
        <v>94.533221194280898</v>
      </c>
      <c r="W43" s="65">
        <v>985</v>
      </c>
      <c r="X43" s="66">
        <f t="shared" si="8"/>
        <v>84.044368600682589</v>
      </c>
      <c r="Y43" s="67">
        <v>1012</v>
      </c>
      <c r="Z43" s="66">
        <f t="shared" si="9"/>
        <v>85.113540790580316</v>
      </c>
      <c r="AA43" s="65">
        <v>186</v>
      </c>
      <c r="AB43" s="66">
        <f t="shared" si="10"/>
        <v>15.870307167235495</v>
      </c>
      <c r="AC43" s="67">
        <v>182</v>
      </c>
      <c r="AD43" s="66">
        <f t="shared" si="11"/>
        <v>15.306980656013458</v>
      </c>
      <c r="AE43" s="69">
        <f t="shared" si="12"/>
        <v>3.438625108855291</v>
      </c>
      <c r="AF43" s="69">
        <f t="shared" si="13"/>
        <v>0.66078956375561404</v>
      </c>
      <c r="AG43" s="69">
        <f t="shared" si="14"/>
        <v>7.6480323728077337E-2</v>
      </c>
      <c r="AH43" s="69">
        <f t="shared" si="15"/>
        <v>-1.2005672016235422</v>
      </c>
      <c r="AI43" s="69">
        <f t="shared" si="16"/>
        <v>1.0691721898977278</v>
      </c>
      <c r="AJ43" s="69">
        <f t="shared" si="17"/>
        <v>-0.56332651122203714</v>
      </c>
    </row>
    <row r="44" spans="1:36" s="62" customFormat="1" hidden="1">
      <c r="A44" s="51">
        <v>48</v>
      </c>
      <c r="B44" s="63" t="s">
        <v>56</v>
      </c>
      <c r="C44" s="64">
        <v>2568</v>
      </c>
      <c r="D44" s="64">
        <v>2509</v>
      </c>
      <c r="E44" s="65">
        <v>2120</v>
      </c>
      <c r="F44" s="66">
        <f t="shared" si="0"/>
        <v>82.554517133956381</v>
      </c>
      <c r="G44" s="67">
        <v>2069</v>
      </c>
      <c r="H44" s="66">
        <f t="shared" si="1"/>
        <v>82.463132722200086</v>
      </c>
      <c r="I44" s="65">
        <v>2387</v>
      </c>
      <c r="J44" s="55">
        <f t="shared" si="2"/>
        <v>92.95171339563862</v>
      </c>
      <c r="K44" s="56">
        <v>2351</v>
      </c>
      <c r="L44" s="66">
        <f t="shared" si="3"/>
        <v>93.702670386608204</v>
      </c>
      <c r="M44" s="65">
        <v>2025</v>
      </c>
      <c r="N44" s="55">
        <f t="shared" si="4"/>
        <v>78.855140186915889</v>
      </c>
      <c r="O44" s="56">
        <v>2016</v>
      </c>
      <c r="P44" s="66">
        <f t="shared" si="5"/>
        <v>80.350737345555999</v>
      </c>
      <c r="Q44" s="65">
        <v>928</v>
      </c>
      <c r="R44" s="68">
        <v>952</v>
      </c>
      <c r="S44" s="65">
        <v>871</v>
      </c>
      <c r="T44" s="66">
        <f t="shared" si="6"/>
        <v>93.857758620689651</v>
      </c>
      <c r="U44" s="67">
        <v>899</v>
      </c>
      <c r="V44" s="66">
        <f t="shared" si="7"/>
        <v>94.432773109243698</v>
      </c>
      <c r="W44" s="65">
        <v>820</v>
      </c>
      <c r="X44" s="66">
        <f t="shared" si="8"/>
        <v>88.362068965517238</v>
      </c>
      <c r="Y44" s="67">
        <v>836</v>
      </c>
      <c r="Z44" s="66">
        <f t="shared" si="9"/>
        <v>87.815126050420162</v>
      </c>
      <c r="AA44" s="65">
        <v>218</v>
      </c>
      <c r="AB44" s="66">
        <f t="shared" si="10"/>
        <v>23.491379310344829</v>
      </c>
      <c r="AC44" s="67">
        <v>196</v>
      </c>
      <c r="AD44" s="66">
        <f t="shared" si="11"/>
        <v>20.588235294117645</v>
      </c>
      <c r="AE44" s="69">
        <f t="shared" si="12"/>
        <v>-9.1384411756294526E-2</v>
      </c>
      <c r="AF44" s="69">
        <f t="shared" si="13"/>
        <v>0.75095699096958413</v>
      </c>
      <c r="AG44" s="69">
        <f t="shared" si="14"/>
        <v>1.4955971586401091</v>
      </c>
      <c r="AH44" s="69">
        <f t="shared" si="15"/>
        <v>0.57501448855404647</v>
      </c>
      <c r="AI44" s="69">
        <f t="shared" si="16"/>
        <v>-0.54694291509707682</v>
      </c>
      <c r="AJ44" s="69">
        <f t="shared" si="17"/>
        <v>-2.9031440162271842</v>
      </c>
    </row>
    <row r="45" spans="1:36" s="62" customFormat="1" hidden="1">
      <c r="A45" s="51">
        <v>49</v>
      </c>
      <c r="B45" s="63" t="s">
        <v>57</v>
      </c>
      <c r="C45" s="64">
        <v>2216</v>
      </c>
      <c r="D45" s="64">
        <v>2404</v>
      </c>
      <c r="E45" s="65">
        <v>1771</v>
      </c>
      <c r="F45" s="66">
        <f t="shared" si="0"/>
        <v>79.918772563176901</v>
      </c>
      <c r="G45" s="67">
        <v>2038</v>
      </c>
      <c r="H45" s="66">
        <f t="shared" si="1"/>
        <v>84.775374376039935</v>
      </c>
      <c r="I45" s="65">
        <v>2035</v>
      </c>
      <c r="J45" s="66">
        <f t="shared" si="2"/>
        <v>91.832129963898907</v>
      </c>
      <c r="K45" s="67">
        <v>2261</v>
      </c>
      <c r="L45" s="66">
        <f t="shared" si="3"/>
        <v>94.051580698835281</v>
      </c>
      <c r="M45" s="65">
        <v>1805</v>
      </c>
      <c r="N45" s="66">
        <f t="shared" si="4"/>
        <v>81.453068592057761</v>
      </c>
      <c r="O45" s="67">
        <v>1879</v>
      </c>
      <c r="P45" s="66">
        <f t="shared" si="5"/>
        <v>78.161397670549078</v>
      </c>
      <c r="Q45" s="65">
        <v>882</v>
      </c>
      <c r="R45" s="68">
        <v>892</v>
      </c>
      <c r="S45" s="65">
        <v>825</v>
      </c>
      <c r="T45" s="66">
        <f t="shared" si="6"/>
        <v>93.5374149659864</v>
      </c>
      <c r="U45" s="67">
        <v>843</v>
      </c>
      <c r="V45" s="66">
        <f t="shared" si="7"/>
        <v>94.506726457399111</v>
      </c>
      <c r="W45" s="65">
        <v>757</v>
      </c>
      <c r="X45" s="66">
        <f t="shared" si="8"/>
        <v>85.827664399092967</v>
      </c>
      <c r="Y45" s="67">
        <v>796</v>
      </c>
      <c r="Z45" s="66">
        <f t="shared" si="9"/>
        <v>89.237668161434982</v>
      </c>
      <c r="AA45" s="65">
        <v>132</v>
      </c>
      <c r="AB45" s="66">
        <f t="shared" si="10"/>
        <v>14.965986394557824</v>
      </c>
      <c r="AC45" s="67">
        <v>119</v>
      </c>
      <c r="AD45" s="66">
        <f t="shared" si="11"/>
        <v>13.340807174887892</v>
      </c>
      <c r="AE45" s="69">
        <f t="shared" si="12"/>
        <v>4.8566018128630333</v>
      </c>
      <c r="AF45" s="69">
        <f t="shared" si="13"/>
        <v>2.2194507349363732</v>
      </c>
      <c r="AG45" s="69">
        <f t="shared" si="14"/>
        <v>-3.2916709215086826</v>
      </c>
      <c r="AH45" s="69">
        <f t="shared" si="15"/>
        <v>0.96931149141271078</v>
      </c>
      <c r="AI45" s="69">
        <f t="shared" si="16"/>
        <v>3.410003762342015</v>
      </c>
      <c r="AJ45" s="69">
        <f t="shared" si="17"/>
        <v>-1.6251792196699313</v>
      </c>
    </row>
    <row r="46" spans="1:36" s="62" customFormat="1" hidden="1">
      <c r="A46" s="51">
        <v>50</v>
      </c>
      <c r="B46" s="63" t="s">
        <v>58</v>
      </c>
      <c r="C46" s="64">
        <v>2175</v>
      </c>
      <c r="D46" s="64">
        <v>2073</v>
      </c>
      <c r="E46" s="65">
        <v>1626</v>
      </c>
      <c r="F46" s="66">
        <f t="shared" si="0"/>
        <v>74.758620689655174</v>
      </c>
      <c r="G46" s="67">
        <v>1563</v>
      </c>
      <c r="H46" s="66">
        <f t="shared" si="1"/>
        <v>75.397973950795944</v>
      </c>
      <c r="I46" s="65">
        <v>1928</v>
      </c>
      <c r="J46" s="55">
        <f t="shared" si="2"/>
        <v>88.643678160919535</v>
      </c>
      <c r="K46" s="56">
        <v>1848</v>
      </c>
      <c r="L46" s="66">
        <f t="shared" si="3"/>
        <v>89.146164978292333</v>
      </c>
      <c r="M46" s="65">
        <v>1780</v>
      </c>
      <c r="N46" s="55">
        <f t="shared" si="4"/>
        <v>81.839080459770116</v>
      </c>
      <c r="O46" s="56">
        <v>1690</v>
      </c>
      <c r="P46" s="66">
        <f t="shared" si="5"/>
        <v>81.524360829715391</v>
      </c>
      <c r="Q46" s="65">
        <v>869</v>
      </c>
      <c r="R46" s="68">
        <v>839</v>
      </c>
      <c r="S46" s="65">
        <v>815</v>
      </c>
      <c r="T46" s="66">
        <f t="shared" si="6"/>
        <v>93.785960874568474</v>
      </c>
      <c r="U46" s="67">
        <v>788</v>
      </c>
      <c r="V46" s="66">
        <f t="shared" si="7"/>
        <v>93.921334922526825</v>
      </c>
      <c r="W46" s="65">
        <v>717</v>
      </c>
      <c r="X46" s="66">
        <f t="shared" si="8"/>
        <v>82.508630609896429</v>
      </c>
      <c r="Y46" s="67">
        <v>670</v>
      </c>
      <c r="Z46" s="66">
        <f t="shared" si="9"/>
        <v>79.856972586412397</v>
      </c>
      <c r="AA46" s="65">
        <v>233</v>
      </c>
      <c r="AB46" s="66">
        <f t="shared" si="10"/>
        <v>26.812428078250861</v>
      </c>
      <c r="AC46" s="67">
        <v>227</v>
      </c>
      <c r="AD46" s="66">
        <f t="shared" si="11"/>
        <v>27.056019070321813</v>
      </c>
      <c r="AE46" s="69">
        <f t="shared" si="12"/>
        <v>0.63935326114076929</v>
      </c>
      <c r="AF46" s="69">
        <f t="shared" si="13"/>
        <v>0.5024868173727981</v>
      </c>
      <c r="AG46" s="69">
        <f t="shared" si="14"/>
        <v>-0.31471963005472503</v>
      </c>
      <c r="AH46" s="69">
        <f t="shared" si="15"/>
        <v>0.13537404795835073</v>
      </c>
      <c r="AI46" s="69">
        <f t="shared" si="16"/>
        <v>-2.6516580234840319</v>
      </c>
      <c r="AJ46" s="69">
        <f t="shared" si="17"/>
        <v>0.24359099207095269</v>
      </c>
    </row>
    <row r="47" spans="1:36" s="62" customFormat="1" hidden="1">
      <c r="A47" s="51">
        <v>51</v>
      </c>
      <c r="B47" s="63" t="s">
        <v>59</v>
      </c>
      <c r="C47" s="64">
        <v>2090</v>
      </c>
      <c r="D47" s="64">
        <v>2023</v>
      </c>
      <c r="E47" s="65">
        <v>1427</v>
      </c>
      <c r="F47" s="66">
        <f t="shared" si="0"/>
        <v>68.277511961722496</v>
      </c>
      <c r="G47" s="67">
        <v>1362</v>
      </c>
      <c r="H47" s="66">
        <f t="shared" si="1"/>
        <v>67.325753830944151</v>
      </c>
      <c r="I47" s="65">
        <v>1851</v>
      </c>
      <c r="J47" s="66">
        <f t="shared" si="2"/>
        <v>88.564593301435394</v>
      </c>
      <c r="K47" s="67">
        <v>1772</v>
      </c>
      <c r="L47" s="66">
        <f t="shared" si="3"/>
        <v>87.592684132476521</v>
      </c>
      <c r="M47" s="65">
        <v>1725</v>
      </c>
      <c r="N47" s="66">
        <f t="shared" si="4"/>
        <v>82.535885167464116</v>
      </c>
      <c r="O47" s="67">
        <v>1658</v>
      </c>
      <c r="P47" s="66">
        <f t="shared" si="5"/>
        <v>81.957488877904112</v>
      </c>
      <c r="Q47" s="65">
        <v>868</v>
      </c>
      <c r="R47" s="68">
        <v>866</v>
      </c>
      <c r="S47" s="65">
        <v>810</v>
      </c>
      <c r="T47" s="66">
        <f t="shared" si="6"/>
        <v>93.31797235023042</v>
      </c>
      <c r="U47" s="67">
        <v>807</v>
      </c>
      <c r="V47" s="66">
        <f t="shared" si="7"/>
        <v>93.187066974595851</v>
      </c>
      <c r="W47" s="65">
        <v>680</v>
      </c>
      <c r="X47" s="66">
        <f t="shared" si="8"/>
        <v>78.341013824884797</v>
      </c>
      <c r="Y47" s="67">
        <v>662</v>
      </c>
      <c r="Z47" s="66">
        <f t="shared" si="9"/>
        <v>76.443418013856814</v>
      </c>
      <c r="AA47" s="65">
        <v>160</v>
      </c>
      <c r="AB47" s="66">
        <f t="shared" si="10"/>
        <v>18.433179723502306</v>
      </c>
      <c r="AC47" s="67">
        <v>149</v>
      </c>
      <c r="AD47" s="66">
        <f t="shared" si="11"/>
        <v>17.20554272517321</v>
      </c>
      <c r="AE47" s="69">
        <f t="shared" si="12"/>
        <v>-0.95175813077834448</v>
      </c>
      <c r="AF47" s="69">
        <f t="shared" si="13"/>
        <v>-0.97190916895887369</v>
      </c>
      <c r="AG47" s="69">
        <f t="shared" si="14"/>
        <v>-0.57839628956000411</v>
      </c>
      <c r="AH47" s="69">
        <f t="shared" si="15"/>
        <v>-0.13090537563456905</v>
      </c>
      <c r="AI47" s="69">
        <f t="shared" si="16"/>
        <v>-1.8975958110279834</v>
      </c>
      <c r="AJ47" s="69">
        <f t="shared" si="17"/>
        <v>-1.2276369983290962</v>
      </c>
    </row>
    <row r="48" spans="1:36" s="62" customFormat="1" hidden="1">
      <c r="A48" s="51">
        <v>52</v>
      </c>
      <c r="B48" s="63" t="s">
        <v>60</v>
      </c>
      <c r="C48" s="64">
        <v>2386</v>
      </c>
      <c r="D48" s="64">
        <v>2360</v>
      </c>
      <c r="E48" s="65">
        <v>1629</v>
      </c>
      <c r="F48" s="66">
        <f t="shared" si="0"/>
        <v>68.273260687342827</v>
      </c>
      <c r="G48" s="67">
        <v>1612</v>
      </c>
      <c r="H48" s="66">
        <f t="shared" si="1"/>
        <v>68.305084745762713</v>
      </c>
      <c r="I48" s="65">
        <v>2152</v>
      </c>
      <c r="J48" s="55">
        <f t="shared" si="2"/>
        <v>90.192791282481139</v>
      </c>
      <c r="K48" s="56">
        <v>2124</v>
      </c>
      <c r="L48" s="66">
        <f t="shared" si="3"/>
        <v>90</v>
      </c>
      <c r="M48" s="65">
        <v>2045</v>
      </c>
      <c r="N48" s="55">
        <f t="shared" si="4"/>
        <v>85.708298407376361</v>
      </c>
      <c r="O48" s="56">
        <v>2009</v>
      </c>
      <c r="P48" s="66">
        <f t="shared" si="5"/>
        <v>85.127118644067806</v>
      </c>
      <c r="Q48" s="65">
        <v>1033</v>
      </c>
      <c r="R48" s="68">
        <v>1030</v>
      </c>
      <c r="S48" s="65">
        <v>974</v>
      </c>
      <c r="T48" s="66">
        <f t="shared" si="6"/>
        <v>94.288480154888674</v>
      </c>
      <c r="U48" s="67">
        <v>981</v>
      </c>
      <c r="V48" s="66">
        <f t="shared" si="7"/>
        <v>95.242718446601941</v>
      </c>
      <c r="W48" s="65">
        <v>792</v>
      </c>
      <c r="X48" s="66">
        <f t="shared" si="8"/>
        <v>76.669893514036787</v>
      </c>
      <c r="Y48" s="67">
        <v>796</v>
      </c>
      <c r="Z48" s="66">
        <f t="shared" si="9"/>
        <v>77.28155339805825</v>
      </c>
      <c r="AA48" s="65">
        <v>214</v>
      </c>
      <c r="AB48" s="66">
        <f t="shared" si="10"/>
        <v>20.716360116166506</v>
      </c>
      <c r="AC48" s="67">
        <v>195</v>
      </c>
      <c r="AD48" s="66">
        <f t="shared" si="11"/>
        <v>18.932038834951456</v>
      </c>
      <c r="AE48" s="69">
        <f t="shared" si="12"/>
        <v>3.1824058419886114E-2</v>
      </c>
      <c r="AF48" s="69">
        <f t="shared" si="13"/>
        <v>-0.19279128248113864</v>
      </c>
      <c r="AG48" s="69">
        <f t="shared" si="14"/>
        <v>-0.5811797633085547</v>
      </c>
      <c r="AH48" s="69">
        <f t="shared" si="15"/>
        <v>0.95423829171326702</v>
      </c>
      <c r="AI48" s="69">
        <f t="shared" si="16"/>
        <v>0.61165988402146354</v>
      </c>
      <c r="AJ48" s="69">
        <f t="shared" si="17"/>
        <v>-1.7843212812150497</v>
      </c>
    </row>
    <row r="49" spans="1:36" s="62" customFormat="1" hidden="1">
      <c r="A49" s="51">
        <v>53</v>
      </c>
      <c r="B49" s="63" t="s">
        <v>61</v>
      </c>
      <c r="C49" s="64">
        <v>2678</v>
      </c>
      <c r="D49" s="64">
        <v>2618</v>
      </c>
      <c r="E49" s="65">
        <v>2049</v>
      </c>
      <c r="F49" s="66">
        <f t="shared" si="0"/>
        <v>76.512322628827476</v>
      </c>
      <c r="G49" s="67">
        <v>2011</v>
      </c>
      <c r="H49" s="66">
        <f t="shared" si="1"/>
        <v>76.814362108479756</v>
      </c>
      <c r="I49" s="65">
        <v>2524</v>
      </c>
      <c r="J49" s="66">
        <f t="shared" si="2"/>
        <v>94.24943988050785</v>
      </c>
      <c r="K49" s="67">
        <v>2464</v>
      </c>
      <c r="L49" s="66">
        <f t="shared" si="3"/>
        <v>94.117647058823522</v>
      </c>
      <c r="M49" s="65">
        <v>2285</v>
      </c>
      <c r="N49" s="66">
        <f t="shared" si="4"/>
        <v>85.324869305451827</v>
      </c>
      <c r="O49" s="67">
        <v>2231</v>
      </c>
      <c r="P49" s="66">
        <f t="shared" si="5"/>
        <v>85.21772345301757</v>
      </c>
      <c r="Q49" s="65">
        <v>1080</v>
      </c>
      <c r="R49" s="68">
        <v>1064</v>
      </c>
      <c r="S49" s="65">
        <v>1037</v>
      </c>
      <c r="T49" s="66">
        <f t="shared" si="6"/>
        <v>96.018518518518519</v>
      </c>
      <c r="U49" s="67">
        <v>1033</v>
      </c>
      <c r="V49" s="66">
        <f t="shared" si="7"/>
        <v>97.086466165413526</v>
      </c>
      <c r="W49" s="65">
        <v>899</v>
      </c>
      <c r="X49" s="66">
        <f t="shared" si="8"/>
        <v>83.240740740740733</v>
      </c>
      <c r="Y49" s="67">
        <v>908</v>
      </c>
      <c r="Z49" s="66">
        <f t="shared" si="9"/>
        <v>85.338345864661662</v>
      </c>
      <c r="AA49" s="65">
        <v>260</v>
      </c>
      <c r="AB49" s="66">
        <f t="shared" si="10"/>
        <v>24.074074074074073</v>
      </c>
      <c r="AC49" s="67">
        <v>235</v>
      </c>
      <c r="AD49" s="66">
        <f t="shared" si="11"/>
        <v>22.086466165413533</v>
      </c>
      <c r="AE49" s="69">
        <f t="shared" si="12"/>
        <v>0.3020394796522794</v>
      </c>
      <c r="AF49" s="69">
        <f t="shared" si="13"/>
        <v>-0.13179282168432849</v>
      </c>
      <c r="AG49" s="69">
        <f t="shared" si="14"/>
        <v>-0.10714585243425745</v>
      </c>
      <c r="AH49" s="69">
        <f t="shared" si="15"/>
        <v>1.0679476468950071</v>
      </c>
      <c r="AI49" s="69">
        <f t="shared" si="16"/>
        <v>2.0976051239209283</v>
      </c>
      <c r="AJ49" s="69">
        <f t="shared" si="17"/>
        <v>-1.9876079086605394</v>
      </c>
    </row>
    <row r="50" spans="1:36" s="62" customFormat="1" hidden="1">
      <c r="A50" s="51">
        <v>54</v>
      </c>
      <c r="B50" s="63" t="s">
        <v>62</v>
      </c>
      <c r="C50" s="64">
        <v>2428</v>
      </c>
      <c r="D50" s="64">
        <v>2401</v>
      </c>
      <c r="E50" s="65">
        <v>1741</v>
      </c>
      <c r="F50" s="66">
        <f t="shared" si="0"/>
        <v>71.705107084019772</v>
      </c>
      <c r="G50" s="67">
        <v>1782</v>
      </c>
      <c r="H50" s="66">
        <f t="shared" si="1"/>
        <v>74.219075385256133</v>
      </c>
      <c r="I50" s="65">
        <v>2176</v>
      </c>
      <c r="J50" s="55">
        <f t="shared" si="2"/>
        <v>89.621087314662276</v>
      </c>
      <c r="K50" s="56">
        <v>2168</v>
      </c>
      <c r="L50" s="66">
        <f t="shared" si="3"/>
        <v>90.295710120783014</v>
      </c>
      <c r="M50" s="65">
        <v>2034</v>
      </c>
      <c r="N50" s="55">
        <f t="shared" si="4"/>
        <v>83.772652388797368</v>
      </c>
      <c r="O50" s="56">
        <v>2042</v>
      </c>
      <c r="P50" s="66">
        <f t="shared" si="5"/>
        <v>85.04789670970429</v>
      </c>
      <c r="Q50" s="65">
        <v>1058</v>
      </c>
      <c r="R50" s="68">
        <v>1046</v>
      </c>
      <c r="S50" s="65">
        <v>999</v>
      </c>
      <c r="T50" s="66">
        <f t="shared" si="6"/>
        <v>94.423440453686197</v>
      </c>
      <c r="U50" s="67">
        <v>988</v>
      </c>
      <c r="V50" s="66">
        <f t="shared" si="7"/>
        <v>94.455066921606118</v>
      </c>
      <c r="W50" s="65">
        <v>840</v>
      </c>
      <c r="X50" s="66">
        <f t="shared" si="8"/>
        <v>79.395085066162579</v>
      </c>
      <c r="Y50" s="67">
        <v>859</v>
      </c>
      <c r="Z50" s="66">
        <f t="shared" si="9"/>
        <v>82.122370936902485</v>
      </c>
      <c r="AA50" s="65">
        <v>236</v>
      </c>
      <c r="AB50" s="66">
        <f t="shared" si="10"/>
        <v>22.306238185255197</v>
      </c>
      <c r="AC50" s="67">
        <v>244</v>
      </c>
      <c r="AD50" s="66">
        <f t="shared" si="11"/>
        <v>23.326959847036331</v>
      </c>
      <c r="AE50" s="69">
        <f t="shared" si="12"/>
        <v>2.5139683012363605</v>
      </c>
      <c r="AF50" s="69">
        <f t="shared" si="13"/>
        <v>0.67462280612073755</v>
      </c>
      <c r="AG50" s="69">
        <f t="shared" si="14"/>
        <v>1.2752443209069213</v>
      </c>
      <c r="AH50" s="69">
        <f t="shared" si="15"/>
        <v>3.1626467919920742E-2</v>
      </c>
      <c r="AI50" s="69">
        <f t="shared" si="16"/>
        <v>2.7272858707399052</v>
      </c>
      <c r="AJ50" s="69">
        <f t="shared" si="17"/>
        <v>1.0207216617811348</v>
      </c>
    </row>
    <row r="51" spans="1:36" s="62" customFormat="1" hidden="1">
      <c r="A51" s="51">
        <v>55</v>
      </c>
      <c r="B51" s="63" t="s">
        <v>63</v>
      </c>
      <c r="C51" s="64">
        <v>2141</v>
      </c>
      <c r="D51" s="64">
        <v>2095</v>
      </c>
      <c r="E51" s="65">
        <v>1790</v>
      </c>
      <c r="F51" s="66">
        <f t="shared" si="0"/>
        <v>83.605791686127972</v>
      </c>
      <c r="G51" s="67">
        <v>1695</v>
      </c>
      <c r="H51" s="66">
        <f t="shared" si="1"/>
        <v>80.906921241050128</v>
      </c>
      <c r="I51" s="65">
        <v>1998</v>
      </c>
      <c r="J51" s="66">
        <f t="shared" si="2"/>
        <v>93.32087809434843</v>
      </c>
      <c r="K51" s="67">
        <v>1931</v>
      </c>
      <c r="L51" s="66">
        <f t="shared" si="3"/>
        <v>92.171837708830552</v>
      </c>
      <c r="M51" s="65">
        <v>1799</v>
      </c>
      <c r="N51" s="66">
        <f t="shared" si="4"/>
        <v>84.026156001868287</v>
      </c>
      <c r="O51" s="67">
        <v>1724</v>
      </c>
      <c r="P51" s="66">
        <f t="shared" si="5"/>
        <v>82.291169451073984</v>
      </c>
      <c r="Q51" s="65">
        <v>893</v>
      </c>
      <c r="R51" s="68">
        <v>888</v>
      </c>
      <c r="S51" s="65">
        <v>845</v>
      </c>
      <c r="T51" s="66">
        <f t="shared" si="6"/>
        <v>94.624860022396419</v>
      </c>
      <c r="U51" s="67">
        <v>844</v>
      </c>
      <c r="V51" s="66">
        <f t="shared" si="7"/>
        <v>95.045045045045043</v>
      </c>
      <c r="W51" s="65">
        <v>769</v>
      </c>
      <c r="X51" s="66">
        <f t="shared" si="8"/>
        <v>86.114221724524072</v>
      </c>
      <c r="Y51" s="67">
        <v>767</v>
      </c>
      <c r="Z51" s="66">
        <f t="shared" si="9"/>
        <v>86.373873873873876</v>
      </c>
      <c r="AA51" s="65">
        <v>176</v>
      </c>
      <c r="AB51" s="66">
        <f t="shared" si="10"/>
        <v>19.708846584546471</v>
      </c>
      <c r="AC51" s="67">
        <v>132</v>
      </c>
      <c r="AD51" s="66">
        <f t="shared" si="11"/>
        <v>14.864864864864865</v>
      </c>
      <c r="AE51" s="69">
        <f t="shared" si="12"/>
        <v>-2.6988704450778442</v>
      </c>
      <c r="AF51" s="69">
        <f t="shared" si="13"/>
        <v>-1.1490403855178783</v>
      </c>
      <c r="AG51" s="69">
        <f t="shared" si="14"/>
        <v>-1.7349865507943036</v>
      </c>
      <c r="AH51" s="69">
        <f t="shared" si="15"/>
        <v>0.42018502264862434</v>
      </c>
      <c r="AI51" s="69">
        <f t="shared" si="16"/>
        <v>0.25965214934980452</v>
      </c>
      <c r="AJ51" s="69">
        <f t="shared" si="17"/>
        <v>-4.8439817196816062</v>
      </c>
    </row>
    <row r="52" spans="1:36" s="62" customFormat="1" hidden="1">
      <c r="A52" s="51">
        <v>56</v>
      </c>
      <c r="B52" s="63" t="s">
        <v>64</v>
      </c>
      <c r="C52" s="64">
        <v>2311</v>
      </c>
      <c r="D52" s="64">
        <v>2209</v>
      </c>
      <c r="E52" s="65">
        <v>1687</v>
      </c>
      <c r="F52" s="66">
        <f t="shared" si="0"/>
        <v>72.998701860666387</v>
      </c>
      <c r="G52" s="67">
        <v>1637</v>
      </c>
      <c r="H52" s="66">
        <f t="shared" si="1"/>
        <v>74.105930285196919</v>
      </c>
      <c r="I52" s="65">
        <v>2089</v>
      </c>
      <c r="J52" s="55">
        <f t="shared" si="2"/>
        <v>90.393768931198622</v>
      </c>
      <c r="K52" s="56">
        <v>2034</v>
      </c>
      <c r="L52" s="66">
        <f t="shared" si="3"/>
        <v>92.077863286555001</v>
      </c>
      <c r="M52" s="65">
        <v>1908</v>
      </c>
      <c r="N52" s="55">
        <f t="shared" si="4"/>
        <v>82.561661618347031</v>
      </c>
      <c r="O52" s="56">
        <v>1910</v>
      </c>
      <c r="P52" s="66">
        <f t="shared" si="5"/>
        <v>86.464463558171119</v>
      </c>
      <c r="Q52" s="65">
        <v>1044</v>
      </c>
      <c r="R52" s="68">
        <v>1022</v>
      </c>
      <c r="S52" s="65">
        <v>976</v>
      </c>
      <c r="T52" s="66">
        <f t="shared" si="6"/>
        <v>93.486590038314176</v>
      </c>
      <c r="U52" s="67">
        <v>980</v>
      </c>
      <c r="V52" s="66">
        <f t="shared" si="7"/>
        <v>95.890410958904098</v>
      </c>
      <c r="W52" s="65">
        <v>802</v>
      </c>
      <c r="X52" s="66">
        <f t="shared" si="8"/>
        <v>76.819923371647519</v>
      </c>
      <c r="Y52" s="67">
        <v>806</v>
      </c>
      <c r="Z52" s="66">
        <f t="shared" si="9"/>
        <v>78.864970645792567</v>
      </c>
      <c r="AA52" s="65">
        <v>190</v>
      </c>
      <c r="AB52" s="66">
        <f t="shared" si="10"/>
        <v>18.199233716475096</v>
      </c>
      <c r="AC52" s="67">
        <v>164</v>
      </c>
      <c r="AD52" s="66">
        <f t="shared" si="11"/>
        <v>16.046966731898237</v>
      </c>
      <c r="AE52" s="69">
        <f t="shared" si="12"/>
        <v>1.1072284245305326</v>
      </c>
      <c r="AF52" s="69">
        <f t="shared" si="13"/>
        <v>1.684094355356379</v>
      </c>
      <c r="AG52" s="69">
        <f t="shared" si="14"/>
        <v>3.9028019398240872</v>
      </c>
      <c r="AH52" s="69">
        <f t="shared" si="15"/>
        <v>2.4038209205899221</v>
      </c>
      <c r="AI52" s="69">
        <f t="shared" si="16"/>
        <v>2.0450472741450483</v>
      </c>
      <c r="AJ52" s="69">
        <f t="shared" si="17"/>
        <v>-2.1522669845768583</v>
      </c>
    </row>
    <row r="53" spans="1:36" s="62" customFormat="1" hidden="1">
      <c r="A53" s="51">
        <v>57</v>
      </c>
      <c r="B53" s="63" t="s">
        <v>65</v>
      </c>
      <c r="C53" s="64">
        <v>2271</v>
      </c>
      <c r="D53" s="64">
        <v>2212</v>
      </c>
      <c r="E53" s="65">
        <v>1763</v>
      </c>
      <c r="F53" s="66">
        <f t="shared" si="0"/>
        <v>77.630999559665355</v>
      </c>
      <c r="G53" s="67">
        <v>1768</v>
      </c>
      <c r="H53" s="66">
        <f t="shared" si="1"/>
        <v>79.927667269439411</v>
      </c>
      <c r="I53" s="65">
        <v>2061</v>
      </c>
      <c r="J53" s="66">
        <f t="shared" si="2"/>
        <v>90.75297225891677</v>
      </c>
      <c r="K53" s="67">
        <v>2068</v>
      </c>
      <c r="L53" s="66">
        <f t="shared" si="3"/>
        <v>93.49005424954791</v>
      </c>
      <c r="M53" s="65">
        <v>1920</v>
      </c>
      <c r="N53" s="66">
        <f t="shared" si="4"/>
        <v>84.544253632760899</v>
      </c>
      <c r="O53" s="67">
        <v>1949</v>
      </c>
      <c r="P53" s="66">
        <f t="shared" si="5"/>
        <v>88.110307414104881</v>
      </c>
      <c r="Q53" s="65">
        <v>944</v>
      </c>
      <c r="R53" s="68">
        <v>963</v>
      </c>
      <c r="S53" s="65">
        <v>886</v>
      </c>
      <c r="T53" s="66">
        <f t="shared" si="6"/>
        <v>93.855932203389841</v>
      </c>
      <c r="U53" s="67">
        <v>928</v>
      </c>
      <c r="V53" s="66">
        <f t="shared" si="7"/>
        <v>96.365524402907582</v>
      </c>
      <c r="W53" s="65">
        <v>765</v>
      </c>
      <c r="X53" s="66">
        <f t="shared" si="8"/>
        <v>81.038135593220346</v>
      </c>
      <c r="Y53" s="67">
        <v>817</v>
      </c>
      <c r="Z53" s="66">
        <f t="shared" si="9"/>
        <v>84.839044652128763</v>
      </c>
      <c r="AA53" s="65">
        <v>194</v>
      </c>
      <c r="AB53" s="66">
        <f t="shared" si="10"/>
        <v>20.550847457627121</v>
      </c>
      <c r="AC53" s="67">
        <v>191</v>
      </c>
      <c r="AD53" s="66">
        <f t="shared" si="11"/>
        <v>19.833852544132917</v>
      </c>
      <c r="AE53" s="69">
        <f t="shared" si="12"/>
        <v>2.2966677097740558</v>
      </c>
      <c r="AF53" s="69">
        <f t="shared" si="13"/>
        <v>2.7370819906311397</v>
      </c>
      <c r="AG53" s="69">
        <f t="shared" si="14"/>
        <v>3.5660537813439817</v>
      </c>
      <c r="AH53" s="69">
        <f t="shared" si="15"/>
        <v>2.5095921995177406</v>
      </c>
      <c r="AI53" s="69">
        <f t="shared" si="16"/>
        <v>3.8009090589084167</v>
      </c>
      <c r="AJ53" s="69">
        <f t="shared" si="17"/>
        <v>-0.71699491349420441</v>
      </c>
    </row>
    <row r="54" spans="1:36" s="62" customFormat="1" hidden="1">
      <c r="A54" s="51">
        <v>58</v>
      </c>
      <c r="B54" s="63" t="s">
        <v>66</v>
      </c>
      <c r="C54" s="64">
        <v>2349</v>
      </c>
      <c r="D54" s="64">
        <v>2278</v>
      </c>
      <c r="E54" s="65">
        <v>1707</v>
      </c>
      <c r="F54" s="66">
        <f t="shared" si="0"/>
        <v>72.669220945083012</v>
      </c>
      <c r="G54" s="67">
        <v>1665</v>
      </c>
      <c r="H54" s="66">
        <f t="shared" si="1"/>
        <v>73.090430201931525</v>
      </c>
      <c r="I54" s="65">
        <v>2093</v>
      </c>
      <c r="J54" s="55">
        <f t="shared" si="2"/>
        <v>89.101745423584504</v>
      </c>
      <c r="K54" s="56">
        <v>2076</v>
      </c>
      <c r="L54" s="66">
        <f t="shared" si="3"/>
        <v>91.132572431957854</v>
      </c>
      <c r="M54" s="65">
        <v>1803</v>
      </c>
      <c r="N54" s="55">
        <f t="shared" si="4"/>
        <v>76.75606641123882</v>
      </c>
      <c r="O54" s="56">
        <v>1796</v>
      </c>
      <c r="P54" s="66">
        <f t="shared" si="5"/>
        <v>78.841088674275682</v>
      </c>
      <c r="Q54" s="65">
        <v>1004</v>
      </c>
      <c r="R54" s="68">
        <v>999</v>
      </c>
      <c r="S54" s="65">
        <v>913</v>
      </c>
      <c r="T54" s="66">
        <f t="shared" si="6"/>
        <v>90.936254980079681</v>
      </c>
      <c r="U54" s="67">
        <v>912</v>
      </c>
      <c r="V54" s="66">
        <f t="shared" si="7"/>
        <v>91.291291291291287</v>
      </c>
      <c r="W54" s="65">
        <v>765</v>
      </c>
      <c r="X54" s="66">
        <f t="shared" si="8"/>
        <v>76.195219123505979</v>
      </c>
      <c r="Y54" s="67">
        <v>763</v>
      </c>
      <c r="Z54" s="66">
        <f t="shared" si="9"/>
        <v>76.376376376376371</v>
      </c>
      <c r="AA54" s="65">
        <v>179</v>
      </c>
      <c r="AB54" s="66">
        <f t="shared" si="10"/>
        <v>17.828685258964143</v>
      </c>
      <c r="AC54" s="67">
        <v>163</v>
      </c>
      <c r="AD54" s="66">
        <f t="shared" si="11"/>
        <v>16.316316316316314</v>
      </c>
      <c r="AE54" s="69">
        <f t="shared" si="12"/>
        <v>0.42120925684851329</v>
      </c>
      <c r="AF54" s="69">
        <f t="shared" si="13"/>
        <v>2.0308270083733504</v>
      </c>
      <c r="AG54" s="69">
        <f t="shared" si="14"/>
        <v>2.085022263036862</v>
      </c>
      <c r="AH54" s="69">
        <f t="shared" si="15"/>
        <v>0.35503631121160595</v>
      </c>
      <c r="AI54" s="69">
        <f t="shared" si="16"/>
        <v>0.18115725287039197</v>
      </c>
      <c r="AJ54" s="69">
        <f t="shared" si="17"/>
        <v>-1.5123689426478286</v>
      </c>
    </row>
    <row r="55" spans="1:36" s="62" customFormat="1" hidden="1">
      <c r="A55" s="51">
        <v>60</v>
      </c>
      <c r="B55" s="63" t="s">
        <v>67</v>
      </c>
      <c r="C55" s="64">
        <v>2406</v>
      </c>
      <c r="D55" s="64">
        <v>2422</v>
      </c>
      <c r="E55" s="65">
        <v>1914</v>
      </c>
      <c r="F55" s="66">
        <f t="shared" si="0"/>
        <v>79.551122194513709</v>
      </c>
      <c r="G55" s="67">
        <v>2023</v>
      </c>
      <c r="H55" s="66">
        <f t="shared" si="1"/>
        <v>83.526011560693647</v>
      </c>
      <c r="I55" s="65">
        <v>2273</v>
      </c>
      <c r="J55" s="66">
        <f t="shared" si="2"/>
        <v>94.472152950955945</v>
      </c>
      <c r="K55" s="67">
        <v>2294</v>
      </c>
      <c r="L55" s="66">
        <f t="shared" si="3"/>
        <v>94.715111478117251</v>
      </c>
      <c r="M55" s="65">
        <v>2132</v>
      </c>
      <c r="N55" s="66">
        <f t="shared" si="4"/>
        <v>88.611803823773897</v>
      </c>
      <c r="O55" s="67">
        <v>2195</v>
      </c>
      <c r="P55" s="66">
        <f t="shared" si="5"/>
        <v>90.627580511973576</v>
      </c>
      <c r="Q55" s="65">
        <v>991</v>
      </c>
      <c r="R55" s="68">
        <v>1012</v>
      </c>
      <c r="S55" s="65">
        <v>958</v>
      </c>
      <c r="T55" s="66">
        <f t="shared" si="6"/>
        <v>96.670030272452067</v>
      </c>
      <c r="U55" s="67">
        <v>984</v>
      </c>
      <c r="V55" s="66">
        <f t="shared" si="7"/>
        <v>97.233201581027672</v>
      </c>
      <c r="W55" s="65">
        <v>844</v>
      </c>
      <c r="X55" s="66">
        <f t="shared" si="8"/>
        <v>85.166498486377392</v>
      </c>
      <c r="Y55" s="67">
        <v>889</v>
      </c>
      <c r="Z55" s="66">
        <f t="shared" si="9"/>
        <v>87.845849802371546</v>
      </c>
      <c r="AA55" s="65">
        <v>248</v>
      </c>
      <c r="AB55" s="66">
        <f t="shared" si="10"/>
        <v>25.025227043390512</v>
      </c>
      <c r="AC55" s="67">
        <v>195</v>
      </c>
      <c r="AD55" s="66">
        <f t="shared" si="11"/>
        <v>19.268774703557312</v>
      </c>
      <c r="AE55" s="69">
        <f t="shared" si="12"/>
        <v>3.9748893661799372</v>
      </c>
      <c r="AF55" s="69">
        <f t="shared" si="13"/>
        <v>0.24295852716130639</v>
      </c>
      <c r="AG55" s="69">
        <f t="shared" si="14"/>
        <v>2.0157766881996793</v>
      </c>
      <c r="AH55" s="69">
        <f t="shared" si="15"/>
        <v>0.56317130857560471</v>
      </c>
      <c r="AI55" s="69">
        <f t="shared" si="16"/>
        <v>2.679351315994154</v>
      </c>
      <c r="AJ55" s="69">
        <f t="shared" si="17"/>
        <v>-5.7564523398331993</v>
      </c>
    </row>
    <row r="56" spans="1:36" s="62" customFormat="1" hidden="1">
      <c r="A56" s="51">
        <v>61</v>
      </c>
      <c r="B56" s="63" t="s">
        <v>68</v>
      </c>
      <c r="C56" s="64">
        <v>2889</v>
      </c>
      <c r="D56" s="64">
        <v>2737</v>
      </c>
      <c r="E56" s="65">
        <v>2152</v>
      </c>
      <c r="F56" s="66">
        <f t="shared" si="0"/>
        <v>74.489442713741781</v>
      </c>
      <c r="G56" s="67">
        <v>2057</v>
      </c>
      <c r="H56" s="66">
        <f t="shared" si="1"/>
        <v>75.155279503105589</v>
      </c>
      <c r="I56" s="65">
        <v>2652</v>
      </c>
      <c r="J56" s="55">
        <f t="shared" si="2"/>
        <v>91.796469366562832</v>
      </c>
      <c r="K56" s="56">
        <v>2564</v>
      </c>
      <c r="L56" s="66">
        <f t="shared" si="3"/>
        <v>93.67921081476068</v>
      </c>
      <c r="M56" s="65">
        <v>2394</v>
      </c>
      <c r="N56" s="55">
        <f t="shared" si="4"/>
        <v>82.866043613707163</v>
      </c>
      <c r="O56" s="56">
        <v>2302</v>
      </c>
      <c r="P56" s="66">
        <f t="shared" si="5"/>
        <v>84.106686152721949</v>
      </c>
      <c r="Q56" s="65">
        <v>1200</v>
      </c>
      <c r="R56" s="68">
        <v>1181</v>
      </c>
      <c r="S56" s="65">
        <v>1128</v>
      </c>
      <c r="T56" s="66">
        <f t="shared" si="6"/>
        <v>94</v>
      </c>
      <c r="U56" s="67">
        <v>1123</v>
      </c>
      <c r="V56" s="66">
        <f t="shared" si="7"/>
        <v>95.088907705334464</v>
      </c>
      <c r="W56" s="65">
        <v>974</v>
      </c>
      <c r="X56" s="66">
        <f t="shared" si="8"/>
        <v>81.166666666666671</v>
      </c>
      <c r="Y56" s="67">
        <v>966</v>
      </c>
      <c r="Z56" s="66">
        <f t="shared" si="9"/>
        <v>81.795088907705335</v>
      </c>
      <c r="AA56" s="65">
        <v>272</v>
      </c>
      <c r="AB56" s="66">
        <f t="shared" si="10"/>
        <v>22.666666666666664</v>
      </c>
      <c r="AC56" s="67">
        <v>248</v>
      </c>
      <c r="AD56" s="66">
        <f t="shared" si="11"/>
        <v>20.999153259949196</v>
      </c>
      <c r="AE56" s="69">
        <f t="shared" si="12"/>
        <v>0.66583678936380863</v>
      </c>
      <c r="AF56" s="69">
        <f t="shared" si="13"/>
        <v>1.8827414481978479</v>
      </c>
      <c r="AG56" s="69">
        <f t="shared" si="14"/>
        <v>1.2406425390147859</v>
      </c>
      <c r="AH56" s="69">
        <f t="shared" si="15"/>
        <v>1.0889077053344636</v>
      </c>
      <c r="AI56" s="69">
        <f t="shared" si="16"/>
        <v>0.62842224103866329</v>
      </c>
      <c r="AJ56" s="69">
        <f t="shared" si="17"/>
        <v>-1.6675134067174682</v>
      </c>
    </row>
    <row r="57" spans="1:36" s="62" customFormat="1" hidden="1">
      <c r="A57" s="51">
        <v>62</v>
      </c>
      <c r="B57" s="63" t="s">
        <v>69</v>
      </c>
      <c r="C57" s="64">
        <v>2168</v>
      </c>
      <c r="D57" s="64">
        <v>2173</v>
      </c>
      <c r="E57" s="65">
        <v>1557</v>
      </c>
      <c r="F57" s="66">
        <f t="shared" si="0"/>
        <v>71.817343173431738</v>
      </c>
      <c r="G57" s="67">
        <v>1631</v>
      </c>
      <c r="H57" s="66">
        <f t="shared" si="1"/>
        <v>75.057524160147267</v>
      </c>
      <c r="I57" s="65">
        <v>1889</v>
      </c>
      <c r="J57" s="66">
        <f t="shared" si="2"/>
        <v>87.130996309963109</v>
      </c>
      <c r="K57" s="67">
        <v>1929</v>
      </c>
      <c r="L57" s="66">
        <f t="shared" si="3"/>
        <v>88.771283939254488</v>
      </c>
      <c r="M57" s="65">
        <v>1781</v>
      </c>
      <c r="N57" s="66">
        <f t="shared" si="4"/>
        <v>82.149446494464939</v>
      </c>
      <c r="O57" s="67">
        <v>1823</v>
      </c>
      <c r="P57" s="66">
        <f t="shared" si="5"/>
        <v>83.893235158766672</v>
      </c>
      <c r="Q57" s="65">
        <v>805</v>
      </c>
      <c r="R57" s="68">
        <v>809</v>
      </c>
      <c r="S57" s="65">
        <v>763</v>
      </c>
      <c r="T57" s="66">
        <f t="shared" si="6"/>
        <v>94.782608695652172</v>
      </c>
      <c r="U57" s="67">
        <v>768</v>
      </c>
      <c r="V57" s="66">
        <f t="shared" si="7"/>
        <v>94.932014833127326</v>
      </c>
      <c r="W57" s="65">
        <v>655</v>
      </c>
      <c r="X57" s="66">
        <f t="shared" si="8"/>
        <v>81.366459627329192</v>
      </c>
      <c r="Y57" s="67">
        <v>673</v>
      </c>
      <c r="Z57" s="66">
        <f t="shared" si="9"/>
        <v>83.189122373300378</v>
      </c>
      <c r="AA57" s="65">
        <v>157</v>
      </c>
      <c r="AB57" s="66">
        <f t="shared" si="10"/>
        <v>19.503105590062113</v>
      </c>
      <c r="AC57" s="67">
        <v>160</v>
      </c>
      <c r="AD57" s="66">
        <f t="shared" si="11"/>
        <v>19.777503090234859</v>
      </c>
      <c r="AE57" s="69">
        <f t="shared" si="12"/>
        <v>3.2401809867155293</v>
      </c>
      <c r="AF57" s="69">
        <f t="shared" si="13"/>
        <v>1.6402876292913788</v>
      </c>
      <c r="AG57" s="69">
        <f t="shared" si="14"/>
        <v>1.7437886643017322</v>
      </c>
      <c r="AH57" s="69">
        <f t="shared" si="15"/>
        <v>0.14940613747515386</v>
      </c>
      <c r="AI57" s="69">
        <f t="shared" si="16"/>
        <v>1.8226627459711864</v>
      </c>
      <c r="AJ57" s="69">
        <f t="shared" si="17"/>
        <v>0.27439750017274633</v>
      </c>
    </row>
    <row r="58" spans="1:36" s="62" customFormat="1" hidden="1">
      <c r="A58" s="51">
        <v>63</v>
      </c>
      <c r="B58" s="63" t="s">
        <v>70</v>
      </c>
      <c r="C58" s="64">
        <v>2021</v>
      </c>
      <c r="D58" s="64">
        <v>2103</v>
      </c>
      <c r="E58" s="65">
        <v>1496</v>
      </c>
      <c r="F58" s="66">
        <f t="shared" si="0"/>
        <v>74.022761009401279</v>
      </c>
      <c r="G58" s="67">
        <v>1642</v>
      </c>
      <c r="H58" s="66">
        <f t="shared" si="1"/>
        <v>78.078934854969091</v>
      </c>
      <c r="I58" s="65">
        <v>1707</v>
      </c>
      <c r="J58" s="55">
        <f t="shared" si="2"/>
        <v>84.463137060860959</v>
      </c>
      <c r="K58" s="56">
        <v>1832</v>
      </c>
      <c r="L58" s="66">
        <f t="shared" si="3"/>
        <v>87.113647170708504</v>
      </c>
      <c r="M58" s="65">
        <v>1579</v>
      </c>
      <c r="N58" s="55">
        <f t="shared" si="4"/>
        <v>78.129638792676886</v>
      </c>
      <c r="O58" s="56">
        <v>1693</v>
      </c>
      <c r="P58" s="66">
        <f t="shared" si="5"/>
        <v>80.504041844983348</v>
      </c>
      <c r="Q58" s="65">
        <v>822</v>
      </c>
      <c r="R58" s="68">
        <v>850</v>
      </c>
      <c r="S58" s="65">
        <v>755</v>
      </c>
      <c r="T58" s="66">
        <f t="shared" si="6"/>
        <v>91.849148418491495</v>
      </c>
      <c r="U58" s="67">
        <v>795</v>
      </c>
      <c r="V58" s="66">
        <f t="shared" si="7"/>
        <v>93.529411764705884</v>
      </c>
      <c r="W58" s="65">
        <v>672</v>
      </c>
      <c r="X58" s="66">
        <f t="shared" si="8"/>
        <v>81.751824817518255</v>
      </c>
      <c r="Y58" s="67">
        <v>722</v>
      </c>
      <c r="Z58" s="66">
        <f t="shared" si="9"/>
        <v>84.941176470588232</v>
      </c>
      <c r="AA58" s="65">
        <v>222</v>
      </c>
      <c r="AB58" s="66">
        <f t="shared" si="10"/>
        <v>27.007299270072991</v>
      </c>
      <c r="AC58" s="67">
        <v>207</v>
      </c>
      <c r="AD58" s="66">
        <f t="shared" si="11"/>
        <v>24.352941176470587</v>
      </c>
      <c r="AE58" s="69">
        <f t="shared" si="12"/>
        <v>4.0561738455678125</v>
      </c>
      <c r="AF58" s="69">
        <f t="shared" si="13"/>
        <v>2.650510109847545</v>
      </c>
      <c r="AG58" s="69">
        <f t="shared" si="14"/>
        <v>2.3744030523064623</v>
      </c>
      <c r="AH58" s="69">
        <f t="shared" si="15"/>
        <v>1.6802633462143888</v>
      </c>
      <c r="AI58" s="69">
        <f t="shared" si="16"/>
        <v>3.189351653069977</v>
      </c>
      <c r="AJ58" s="69">
        <f t="shared" si="17"/>
        <v>-2.6543580936024043</v>
      </c>
    </row>
    <row r="59" spans="1:36" s="62" customFormat="1" hidden="1">
      <c r="A59" s="51">
        <v>64</v>
      </c>
      <c r="B59" s="63" t="s">
        <v>71</v>
      </c>
      <c r="C59" s="64">
        <v>2196</v>
      </c>
      <c r="D59" s="64">
        <v>2171</v>
      </c>
      <c r="E59" s="65">
        <v>1620</v>
      </c>
      <c r="F59" s="66">
        <f t="shared" si="0"/>
        <v>73.770491803278688</v>
      </c>
      <c r="G59" s="67">
        <v>1587</v>
      </c>
      <c r="H59" s="66">
        <f t="shared" si="1"/>
        <v>73.099953938277295</v>
      </c>
      <c r="I59" s="65">
        <v>2013</v>
      </c>
      <c r="J59" s="66">
        <f t="shared" si="2"/>
        <v>91.666666666666657</v>
      </c>
      <c r="K59" s="67">
        <v>1997</v>
      </c>
      <c r="L59" s="66">
        <f t="shared" si="3"/>
        <v>91.985260248733297</v>
      </c>
      <c r="M59" s="65">
        <v>1860</v>
      </c>
      <c r="N59" s="66">
        <f t="shared" si="4"/>
        <v>84.699453551912569</v>
      </c>
      <c r="O59" s="67">
        <v>1843</v>
      </c>
      <c r="P59" s="66">
        <f t="shared" si="5"/>
        <v>84.891754951635193</v>
      </c>
      <c r="Q59" s="65">
        <v>871</v>
      </c>
      <c r="R59" s="68">
        <v>873</v>
      </c>
      <c r="S59" s="65">
        <v>837</v>
      </c>
      <c r="T59" s="66">
        <f t="shared" si="6"/>
        <v>96.096440872560279</v>
      </c>
      <c r="U59" s="67">
        <v>838</v>
      </c>
      <c r="V59" s="66">
        <f t="shared" si="7"/>
        <v>95.990836197021764</v>
      </c>
      <c r="W59" s="65">
        <v>730</v>
      </c>
      <c r="X59" s="66">
        <f t="shared" si="8"/>
        <v>83.811710677382322</v>
      </c>
      <c r="Y59" s="67">
        <v>710</v>
      </c>
      <c r="Z59" s="66">
        <f t="shared" si="9"/>
        <v>81.328751431844211</v>
      </c>
      <c r="AA59" s="65">
        <v>178</v>
      </c>
      <c r="AB59" s="66">
        <f t="shared" si="10"/>
        <v>20.436280137772673</v>
      </c>
      <c r="AC59" s="67">
        <v>183</v>
      </c>
      <c r="AD59" s="66">
        <f t="shared" si="11"/>
        <v>20.962199312714777</v>
      </c>
      <c r="AE59" s="69">
        <f t="shared" si="12"/>
        <v>-0.67053786500139267</v>
      </c>
      <c r="AF59" s="69">
        <f t="shared" si="13"/>
        <v>0.31859358206664012</v>
      </c>
      <c r="AG59" s="69">
        <f t="shared" si="14"/>
        <v>0.1923013997226235</v>
      </c>
      <c r="AH59" s="69">
        <f t="shared" si="15"/>
        <v>-0.10560467553851538</v>
      </c>
      <c r="AI59" s="69">
        <f t="shared" si="16"/>
        <v>-2.4829592455381118</v>
      </c>
      <c r="AJ59" s="69">
        <f t="shared" si="17"/>
        <v>0.5259191749421035</v>
      </c>
    </row>
    <row r="60" spans="1:36" s="62" customFormat="1" hidden="1">
      <c r="A60" s="51">
        <v>65</v>
      </c>
      <c r="B60" s="63" t="s">
        <v>72</v>
      </c>
      <c r="C60" s="64">
        <v>2504</v>
      </c>
      <c r="D60" s="64">
        <v>2469</v>
      </c>
      <c r="E60" s="65">
        <v>1999</v>
      </c>
      <c r="F60" s="66">
        <f t="shared" si="0"/>
        <v>79.832268370607025</v>
      </c>
      <c r="G60" s="67">
        <v>2025</v>
      </c>
      <c r="H60" s="66">
        <f t="shared" si="1"/>
        <v>82.017010935601448</v>
      </c>
      <c r="I60" s="65">
        <v>2426</v>
      </c>
      <c r="J60" s="55">
        <f t="shared" si="2"/>
        <v>96.884984025559106</v>
      </c>
      <c r="K60" s="56">
        <v>2401</v>
      </c>
      <c r="L60" s="66">
        <f t="shared" si="3"/>
        <v>97.245848521668691</v>
      </c>
      <c r="M60" s="65">
        <v>2173</v>
      </c>
      <c r="N60" s="55">
        <f t="shared" si="4"/>
        <v>86.781150159744413</v>
      </c>
      <c r="O60" s="56">
        <v>2173</v>
      </c>
      <c r="P60" s="66">
        <f t="shared" si="5"/>
        <v>88.011340623734299</v>
      </c>
      <c r="Q60" s="65">
        <v>1042</v>
      </c>
      <c r="R60" s="68">
        <v>1045</v>
      </c>
      <c r="S60" s="65">
        <v>1004</v>
      </c>
      <c r="T60" s="66">
        <f t="shared" si="6"/>
        <v>96.353166986564304</v>
      </c>
      <c r="U60" s="67">
        <v>1016</v>
      </c>
      <c r="V60" s="66">
        <f t="shared" si="7"/>
        <v>97.224880382775126</v>
      </c>
      <c r="W60" s="65">
        <v>900</v>
      </c>
      <c r="X60" s="66">
        <f t="shared" si="8"/>
        <v>86.372360844529751</v>
      </c>
      <c r="Y60" s="67">
        <v>923</v>
      </c>
      <c r="Z60" s="66">
        <f t="shared" si="9"/>
        <v>88.325358851674636</v>
      </c>
      <c r="AA60" s="65">
        <v>290</v>
      </c>
      <c r="AB60" s="66">
        <f t="shared" si="10"/>
        <v>27.831094049904031</v>
      </c>
      <c r="AC60" s="67">
        <v>278</v>
      </c>
      <c r="AD60" s="66">
        <f t="shared" si="11"/>
        <v>26.602870813397129</v>
      </c>
      <c r="AE60" s="69">
        <f t="shared" si="12"/>
        <v>2.1847425649944228</v>
      </c>
      <c r="AF60" s="69">
        <f t="shared" si="13"/>
        <v>0.36086449610958482</v>
      </c>
      <c r="AG60" s="69">
        <f t="shared" si="14"/>
        <v>1.2301904639898851</v>
      </c>
      <c r="AH60" s="69">
        <f t="shared" si="15"/>
        <v>0.87171339621082211</v>
      </c>
      <c r="AI60" s="69">
        <f t="shared" si="16"/>
        <v>1.9529980071448847</v>
      </c>
      <c r="AJ60" s="69">
        <f t="shared" si="17"/>
        <v>-1.2282232365069028</v>
      </c>
    </row>
    <row r="61" spans="1:36" s="62" customFormat="1" hidden="1">
      <c r="A61" s="51">
        <v>66</v>
      </c>
      <c r="B61" s="63" t="s">
        <v>73</v>
      </c>
      <c r="C61" s="64">
        <v>2465</v>
      </c>
      <c r="D61" s="64">
        <v>2496</v>
      </c>
      <c r="E61" s="65">
        <v>1972</v>
      </c>
      <c r="F61" s="66">
        <f t="shared" si="0"/>
        <v>80</v>
      </c>
      <c r="G61" s="67">
        <v>2027</v>
      </c>
      <c r="H61" s="66">
        <f t="shared" si="1"/>
        <v>81.209935897435898</v>
      </c>
      <c r="I61" s="65">
        <v>2346</v>
      </c>
      <c r="J61" s="66">
        <f t="shared" si="2"/>
        <v>95.172413793103445</v>
      </c>
      <c r="K61" s="67">
        <v>2380</v>
      </c>
      <c r="L61" s="66">
        <f t="shared" si="3"/>
        <v>95.352564102564102</v>
      </c>
      <c r="M61" s="65">
        <v>2092</v>
      </c>
      <c r="N61" s="66">
        <f t="shared" si="4"/>
        <v>84.86815415821502</v>
      </c>
      <c r="O61" s="67">
        <v>2107</v>
      </c>
      <c r="P61" s="66">
        <f t="shared" si="5"/>
        <v>84.415064102564102</v>
      </c>
      <c r="Q61" s="65">
        <v>983</v>
      </c>
      <c r="R61" s="68">
        <v>996</v>
      </c>
      <c r="S61" s="65">
        <v>956</v>
      </c>
      <c r="T61" s="66">
        <f t="shared" si="6"/>
        <v>97.253306205493388</v>
      </c>
      <c r="U61" s="67">
        <v>956</v>
      </c>
      <c r="V61" s="66">
        <f t="shared" si="7"/>
        <v>95.98393574297188</v>
      </c>
      <c r="W61" s="65">
        <v>840</v>
      </c>
      <c r="X61" s="66">
        <f t="shared" si="8"/>
        <v>85.452695829094608</v>
      </c>
      <c r="Y61" s="67">
        <v>853</v>
      </c>
      <c r="Z61" s="66">
        <f t="shared" si="9"/>
        <v>85.642570281124492</v>
      </c>
      <c r="AA61" s="65">
        <v>215</v>
      </c>
      <c r="AB61" s="66">
        <f t="shared" si="10"/>
        <v>21.871820956256357</v>
      </c>
      <c r="AC61" s="67">
        <v>202</v>
      </c>
      <c r="AD61" s="66">
        <f t="shared" si="11"/>
        <v>20.281124497991968</v>
      </c>
      <c r="AE61" s="69">
        <f t="shared" si="12"/>
        <v>1.2099358974358978</v>
      </c>
      <c r="AF61" s="69">
        <f t="shared" si="13"/>
        <v>0.18015030946065735</v>
      </c>
      <c r="AG61" s="69">
        <f t="shared" si="14"/>
        <v>-0.45309005565091809</v>
      </c>
      <c r="AH61" s="69">
        <f t="shared" si="15"/>
        <v>-1.2693704625215076</v>
      </c>
      <c r="AI61" s="69">
        <f t="shared" si="16"/>
        <v>0.1898744520298834</v>
      </c>
      <c r="AJ61" s="69">
        <f t="shared" si="17"/>
        <v>-1.5906964582643894</v>
      </c>
    </row>
    <row r="62" spans="1:36" s="62" customFormat="1" hidden="1">
      <c r="A62" s="51">
        <v>67</v>
      </c>
      <c r="B62" s="63" t="s">
        <v>74</v>
      </c>
      <c r="C62" s="64">
        <v>2505</v>
      </c>
      <c r="D62" s="64">
        <v>2556</v>
      </c>
      <c r="E62" s="65">
        <v>2223</v>
      </c>
      <c r="F62" s="66">
        <f t="shared" si="0"/>
        <v>88.742514970059887</v>
      </c>
      <c r="G62" s="67">
        <v>2310</v>
      </c>
      <c r="H62" s="66">
        <f t="shared" si="1"/>
        <v>90.375586854460096</v>
      </c>
      <c r="I62" s="65">
        <v>2417</v>
      </c>
      <c r="J62" s="55">
        <f t="shared" si="2"/>
        <v>96.487025948103792</v>
      </c>
      <c r="K62" s="56">
        <v>2496</v>
      </c>
      <c r="L62" s="66">
        <f t="shared" si="3"/>
        <v>97.652582159624416</v>
      </c>
      <c r="M62" s="65">
        <v>2095</v>
      </c>
      <c r="N62" s="55">
        <f t="shared" si="4"/>
        <v>83.632734530938123</v>
      </c>
      <c r="O62" s="56">
        <v>2074</v>
      </c>
      <c r="P62" s="66">
        <f t="shared" si="5"/>
        <v>81.14241001564946</v>
      </c>
      <c r="Q62" s="65">
        <v>995</v>
      </c>
      <c r="R62" s="68">
        <v>992</v>
      </c>
      <c r="S62" s="65">
        <v>965</v>
      </c>
      <c r="T62" s="66">
        <f t="shared" si="6"/>
        <v>96.984924623115575</v>
      </c>
      <c r="U62" s="67">
        <v>962</v>
      </c>
      <c r="V62" s="66">
        <f t="shared" si="7"/>
        <v>96.975806451612897</v>
      </c>
      <c r="W62" s="65">
        <v>887</v>
      </c>
      <c r="X62" s="66">
        <f t="shared" si="8"/>
        <v>89.145728643216088</v>
      </c>
      <c r="Y62" s="67">
        <v>893</v>
      </c>
      <c r="Z62" s="66">
        <f t="shared" si="9"/>
        <v>90.020161290322577</v>
      </c>
      <c r="AA62" s="65">
        <v>205</v>
      </c>
      <c r="AB62" s="66">
        <f t="shared" si="10"/>
        <v>20.603015075376884</v>
      </c>
      <c r="AC62" s="67">
        <v>203</v>
      </c>
      <c r="AD62" s="66">
        <f t="shared" si="11"/>
        <v>20.463709677419356</v>
      </c>
      <c r="AE62" s="69">
        <f t="shared" si="12"/>
        <v>1.6330718844002092</v>
      </c>
      <c r="AF62" s="69">
        <f t="shared" si="13"/>
        <v>1.1655562115206237</v>
      </c>
      <c r="AG62" s="69">
        <f t="shared" si="14"/>
        <v>-2.4903245152886626</v>
      </c>
      <c r="AH62" s="69">
        <f t="shared" si="15"/>
        <v>-9.1181715026777965E-3</v>
      </c>
      <c r="AI62" s="69">
        <f t="shared" si="16"/>
        <v>0.87443264710648805</v>
      </c>
      <c r="AJ62" s="69">
        <f t="shared" si="17"/>
        <v>-0.1393053979575285</v>
      </c>
    </row>
    <row r="63" spans="1:36" s="62" customFormat="1" hidden="1">
      <c r="A63" s="51">
        <v>70</v>
      </c>
      <c r="B63" s="63" t="s">
        <v>75</v>
      </c>
      <c r="C63" s="64">
        <v>2273</v>
      </c>
      <c r="D63" s="64">
        <v>2174</v>
      </c>
      <c r="E63" s="65">
        <v>1942</v>
      </c>
      <c r="F63" s="66">
        <f t="shared" si="0"/>
        <v>85.437747470303563</v>
      </c>
      <c r="G63" s="67">
        <v>1885</v>
      </c>
      <c r="H63" s="66">
        <f t="shared" si="1"/>
        <v>86.706531738730448</v>
      </c>
      <c r="I63" s="65">
        <v>2144</v>
      </c>
      <c r="J63" s="66">
        <f t="shared" si="2"/>
        <v>94.324681038275401</v>
      </c>
      <c r="K63" s="67">
        <v>2068</v>
      </c>
      <c r="L63" s="66">
        <f t="shared" si="3"/>
        <v>95.124195032198713</v>
      </c>
      <c r="M63" s="65">
        <v>1936</v>
      </c>
      <c r="N63" s="66">
        <f t="shared" si="4"/>
        <v>85.173779146502412</v>
      </c>
      <c r="O63" s="67">
        <v>1895</v>
      </c>
      <c r="P63" s="66">
        <f t="shared" si="5"/>
        <v>87.16651333946642</v>
      </c>
      <c r="Q63" s="65">
        <v>807</v>
      </c>
      <c r="R63" s="68">
        <v>805</v>
      </c>
      <c r="S63" s="65">
        <v>776</v>
      </c>
      <c r="T63" s="66">
        <f t="shared" si="6"/>
        <v>96.158612143742246</v>
      </c>
      <c r="U63" s="67">
        <v>780</v>
      </c>
      <c r="V63" s="66">
        <f t="shared" si="7"/>
        <v>96.894409937888199</v>
      </c>
      <c r="W63" s="65">
        <v>718</v>
      </c>
      <c r="X63" s="66">
        <f t="shared" si="8"/>
        <v>88.971499380421321</v>
      </c>
      <c r="Y63" s="67">
        <v>735</v>
      </c>
      <c r="Z63" s="66">
        <f t="shared" si="9"/>
        <v>91.304347826086953</v>
      </c>
      <c r="AA63" s="65">
        <v>233</v>
      </c>
      <c r="AB63" s="66">
        <f t="shared" si="10"/>
        <v>28.872366790582404</v>
      </c>
      <c r="AC63" s="67">
        <v>210</v>
      </c>
      <c r="AD63" s="66">
        <f t="shared" si="11"/>
        <v>26.086956521739129</v>
      </c>
      <c r="AE63" s="69">
        <f t="shared" si="12"/>
        <v>1.2687842684268844</v>
      </c>
      <c r="AF63" s="69">
        <f t="shared" si="13"/>
        <v>0.79951399392331268</v>
      </c>
      <c r="AG63" s="69">
        <f t="shared" si="14"/>
        <v>1.9927341929640079</v>
      </c>
      <c r="AH63" s="69">
        <f t="shared" si="15"/>
        <v>0.73579779414595237</v>
      </c>
      <c r="AI63" s="69">
        <f t="shared" si="16"/>
        <v>2.3328484456656327</v>
      </c>
      <c r="AJ63" s="69">
        <f t="shared" si="17"/>
        <v>-2.7854102688432754</v>
      </c>
    </row>
    <row r="64" spans="1:36" s="62" customFormat="1" hidden="1">
      <c r="A64" s="51">
        <v>71</v>
      </c>
      <c r="B64" s="63" t="s">
        <v>76</v>
      </c>
      <c r="C64" s="64">
        <v>2646</v>
      </c>
      <c r="D64" s="64">
        <v>2709</v>
      </c>
      <c r="E64" s="65">
        <v>2178</v>
      </c>
      <c r="F64" s="66">
        <f t="shared" si="0"/>
        <v>82.312925170068027</v>
      </c>
      <c r="G64" s="67">
        <v>2292</v>
      </c>
      <c r="H64" s="66">
        <f t="shared" si="1"/>
        <v>84.606866002214844</v>
      </c>
      <c r="I64" s="65">
        <v>2492</v>
      </c>
      <c r="J64" s="55">
        <f t="shared" si="2"/>
        <v>94.179894179894177</v>
      </c>
      <c r="K64" s="56">
        <v>2540</v>
      </c>
      <c r="L64" s="66">
        <f t="shared" si="3"/>
        <v>93.761535622000736</v>
      </c>
      <c r="M64" s="65">
        <v>2203</v>
      </c>
      <c r="N64" s="55">
        <f t="shared" si="4"/>
        <v>83.257747543461818</v>
      </c>
      <c r="O64" s="56">
        <v>2279</v>
      </c>
      <c r="P64" s="66">
        <f t="shared" si="5"/>
        <v>84.126984126984127</v>
      </c>
      <c r="Q64" s="65">
        <v>998</v>
      </c>
      <c r="R64" s="68">
        <v>1024</v>
      </c>
      <c r="S64" s="65">
        <v>960</v>
      </c>
      <c r="T64" s="66">
        <f t="shared" si="6"/>
        <v>96.192384769539075</v>
      </c>
      <c r="U64" s="67">
        <v>993</v>
      </c>
      <c r="V64" s="66">
        <f t="shared" si="7"/>
        <v>96.97265625</v>
      </c>
      <c r="W64" s="65">
        <v>892</v>
      </c>
      <c r="X64" s="66">
        <f t="shared" si="8"/>
        <v>89.37875751503006</v>
      </c>
      <c r="Y64" s="67">
        <v>933</v>
      </c>
      <c r="Z64" s="66">
        <f t="shared" si="9"/>
        <v>91.11328125</v>
      </c>
      <c r="AA64" s="65">
        <v>188</v>
      </c>
      <c r="AB64" s="66">
        <f t="shared" si="10"/>
        <v>18.837675350701403</v>
      </c>
      <c r="AC64" s="67">
        <v>208</v>
      </c>
      <c r="AD64" s="66">
        <f t="shared" si="11"/>
        <v>20.3125</v>
      </c>
      <c r="AE64" s="69">
        <f t="shared" si="12"/>
        <v>2.2939408321468164</v>
      </c>
      <c r="AF64" s="69">
        <f t="shared" si="13"/>
        <v>-0.41835855789344123</v>
      </c>
      <c r="AG64" s="69">
        <f t="shared" si="14"/>
        <v>0.86923658352230859</v>
      </c>
      <c r="AH64" s="69">
        <f t="shared" si="15"/>
        <v>0.7802714804609252</v>
      </c>
      <c r="AI64" s="69">
        <f t="shared" si="16"/>
        <v>1.7345237349699403</v>
      </c>
      <c r="AJ64" s="69">
        <f t="shared" si="17"/>
        <v>1.474824649298597</v>
      </c>
    </row>
    <row r="65" spans="1:36" s="62" customFormat="1" hidden="1">
      <c r="A65" s="51">
        <v>72</v>
      </c>
      <c r="B65" s="63" t="s">
        <v>77</v>
      </c>
      <c r="C65" s="64">
        <v>2551</v>
      </c>
      <c r="D65" s="64">
        <v>2549</v>
      </c>
      <c r="E65" s="65">
        <v>1825</v>
      </c>
      <c r="F65" s="66">
        <f t="shared" si="0"/>
        <v>71.540572324578605</v>
      </c>
      <c r="G65" s="67">
        <v>1805</v>
      </c>
      <c r="H65" s="66">
        <f t="shared" si="1"/>
        <v>70.812083169870533</v>
      </c>
      <c r="I65" s="65">
        <v>2349</v>
      </c>
      <c r="J65" s="66">
        <f t="shared" si="2"/>
        <v>92.081536652293209</v>
      </c>
      <c r="K65" s="67">
        <v>2384</v>
      </c>
      <c r="L65" s="66">
        <f t="shared" si="3"/>
        <v>93.52687328364064</v>
      </c>
      <c r="M65" s="65">
        <v>2193</v>
      </c>
      <c r="N65" s="66">
        <f t="shared" si="4"/>
        <v>85.966287730301843</v>
      </c>
      <c r="O65" s="67">
        <v>2216</v>
      </c>
      <c r="P65" s="66">
        <f t="shared" si="5"/>
        <v>86.936053354256572</v>
      </c>
      <c r="Q65" s="65">
        <v>1069</v>
      </c>
      <c r="R65" s="68">
        <v>1077</v>
      </c>
      <c r="S65" s="65">
        <v>1026</v>
      </c>
      <c r="T65" s="66">
        <f t="shared" si="6"/>
        <v>95.977549111318993</v>
      </c>
      <c r="U65" s="67">
        <v>1038</v>
      </c>
      <c r="V65" s="66">
        <f t="shared" si="7"/>
        <v>96.378830083565461</v>
      </c>
      <c r="W65" s="65">
        <v>821</v>
      </c>
      <c r="X65" s="66">
        <f t="shared" si="8"/>
        <v>76.800748362956028</v>
      </c>
      <c r="Y65" s="67">
        <v>838</v>
      </c>
      <c r="Z65" s="66">
        <f t="shared" si="9"/>
        <v>77.808727948003707</v>
      </c>
      <c r="AA65" s="65">
        <v>178</v>
      </c>
      <c r="AB65" s="66">
        <f t="shared" si="10"/>
        <v>16.651075771749298</v>
      </c>
      <c r="AC65" s="67">
        <v>164</v>
      </c>
      <c r="AD65" s="66">
        <f t="shared" si="11"/>
        <v>15.22748375116063</v>
      </c>
      <c r="AE65" s="69">
        <f t="shared" si="12"/>
        <v>-0.72848915470807185</v>
      </c>
      <c r="AF65" s="69">
        <f t="shared" si="13"/>
        <v>1.4453366313474305</v>
      </c>
      <c r="AG65" s="69">
        <f t="shared" si="14"/>
        <v>0.96976562395472854</v>
      </c>
      <c r="AH65" s="69">
        <f t="shared" si="15"/>
        <v>0.40128097224646808</v>
      </c>
      <c r="AI65" s="69">
        <f t="shared" si="16"/>
        <v>1.0079795850476785</v>
      </c>
      <c r="AJ65" s="69">
        <f t="shared" si="17"/>
        <v>-1.4235920205886679</v>
      </c>
    </row>
    <row r="66" spans="1:36" s="62" customFormat="1" hidden="1">
      <c r="A66" s="51">
        <v>73</v>
      </c>
      <c r="B66" s="63" t="s">
        <v>78</v>
      </c>
      <c r="C66" s="64">
        <v>2236</v>
      </c>
      <c r="D66" s="64">
        <v>2241</v>
      </c>
      <c r="E66" s="65">
        <v>1997</v>
      </c>
      <c r="F66" s="66">
        <f t="shared" si="0"/>
        <v>89.311270125223615</v>
      </c>
      <c r="G66" s="67">
        <v>2004</v>
      </c>
      <c r="H66" s="66">
        <f t="shared" si="1"/>
        <v>89.424364123159307</v>
      </c>
      <c r="I66" s="65">
        <v>2126</v>
      </c>
      <c r="J66" s="55">
        <f t="shared" si="2"/>
        <v>95.080500894454374</v>
      </c>
      <c r="K66" s="56">
        <v>2122</v>
      </c>
      <c r="L66" s="66">
        <f t="shared" si="3"/>
        <v>94.689870593485054</v>
      </c>
      <c r="M66" s="65">
        <v>2063</v>
      </c>
      <c r="N66" s="55">
        <f t="shared" si="4"/>
        <v>92.262969588550988</v>
      </c>
      <c r="O66" s="56">
        <v>2040</v>
      </c>
      <c r="P66" s="66">
        <f t="shared" si="5"/>
        <v>91.030789825970544</v>
      </c>
      <c r="Q66" s="65">
        <v>883</v>
      </c>
      <c r="R66" s="68">
        <v>920</v>
      </c>
      <c r="S66" s="65">
        <v>874</v>
      </c>
      <c r="T66" s="66">
        <f t="shared" si="6"/>
        <v>98.980747451868638</v>
      </c>
      <c r="U66" s="67">
        <v>901</v>
      </c>
      <c r="V66" s="66">
        <f t="shared" si="7"/>
        <v>97.934782608695642</v>
      </c>
      <c r="W66" s="65">
        <v>844</v>
      </c>
      <c r="X66" s="66">
        <f t="shared" si="8"/>
        <v>95.583238958097397</v>
      </c>
      <c r="Y66" s="67">
        <v>870</v>
      </c>
      <c r="Z66" s="66">
        <f t="shared" si="9"/>
        <v>94.565217391304344</v>
      </c>
      <c r="AA66" s="65">
        <v>295</v>
      </c>
      <c r="AB66" s="66">
        <f t="shared" si="10"/>
        <v>33.408833522083803</v>
      </c>
      <c r="AC66" s="67">
        <v>237</v>
      </c>
      <c r="AD66" s="66">
        <f t="shared" si="11"/>
        <v>25.760869565217391</v>
      </c>
      <c r="AE66" s="69">
        <f t="shared" si="12"/>
        <v>0.11309399793569241</v>
      </c>
      <c r="AF66" s="69">
        <f t="shared" si="13"/>
        <v>-0.39063030096932039</v>
      </c>
      <c r="AG66" s="69">
        <f t="shared" si="14"/>
        <v>-1.2321797625804436</v>
      </c>
      <c r="AH66" s="69">
        <f t="shared" si="15"/>
        <v>-1.045964843172996</v>
      </c>
      <c r="AI66" s="69">
        <f t="shared" si="16"/>
        <v>-1.0180215667930526</v>
      </c>
      <c r="AJ66" s="69">
        <f t="shared" si="17"/>
        <v>-7.6479639568664126</v>
      </c>
    </row>
    <row r="67" spans="1:36" s="62" customFormat="1" hidden="1">
      <c r="A67" s="51">
        <v>74</v>
      </c>
      <c r="B67" s="63" t="s">
        <v>79</v>
      </c>
      <c r="C67" s="64">
        <v>1775</v>
      </c>
      <c r="D67" s="64">
        <v>1786</v>
      </c>
      <c r="E67" s="65">
        <v>1610</v>
      </c>
      <c r="F67" s="66">
        <f t="shared" si="0"/>
        <v>90.704225352112672</v>
      </c>
      <c r="G67" s="67">
        <v>1626</v>
      </c>
      <c r="H67" s="66">
        <f t="shared" si="1"/>
        <v>91.041433370660698</v>
      </c>
      <c r="I67" s="65">
        <v>1729</v>
      </c>
      <c r="J67" s="66">
        <f t="shared" si="2"/>
        <v>97.408450704225345</v>
      </c>
      <c r="K67" s="67">
        <v>1732</v>
      </c>
      <c r="L67" s="66">
        <f t="shared" si="3"/>
        <v>96.976483762597994</v>
      </c>
      <c r="M67" s="65">
        <v>1665</v>
      </c>
      <c r="N67" s="66">
        <f t="shared" si="4"/>
        <v>93.802816901408448</v>
      </c>
      <c r="O67" s="67">
        <v>1680</v>
      </c>
      <c r="P67" s="66">
        <f t="shared" si="5"/>
        <v>94.064949608062705</v>
      </c>
      <c r="Q67" s="65">
        <v>760</v>
      </c>
      <c r="R67" s="68">
        <v>771</v>
      </c>
      <c r="S67" s="65">
        <v>757</v>
      </c>
      <c r="T67" s="66">
        <f t="shared" si="6"/>
        <v>99.60526315789474</v>
      </c>
      <c r="U67" s="67">
        <v>765</v>
      </c>
      <c r="V67" s="66">
        <f t="shared" si="7"/>
        <v>99.221789883268485</v>
      </c>
      <c r="W67" s="65">
        <v>733</v>
      </c>
      <c r="X67" s="66">
        <f t="shared" si="8"/>
        <v>96.44736842105263</v>
      </c>
      <c r="Y67" s="67">
        <v>732</v>
      </c>
      <c r="Z67" s="66">
        <f t="shared" si="9"/>
        <v>94.941634241245126</v>
      </c>
      <c r="AA67" s="65">
        <v>129</v>
      </c>
      <c r="AB67" s="66">
        <f t="shared" si="10"/>
        <v>16.973684210526315</v>
      </c>
      <c r="AC67" s="67">
        <v>130</v>
      </c>
      <c r="AD67" s="66">
        <f t="shared" si="11"/>
        <v>16.861219195849547</v>
      </c>
      <c r="AE67" s="69">
        <f t="shared" si="12"/>
        <v>0.33720801854802573</v>
      </c>
      <c r="AF67" s="69">
        <f t="shared" si="13"/>
        <v>-0.43196694162735128</v>
      </c>
      <c r="AG67" s="69">
        <f t="shared" si="14"/>
        <v>0.26213270665425625</v>
      </c>
      <c r="AH67" s="69">
        <f t="shared" si="15"/>
        <v>-0.38347327462625458</v>
      </c>
      <c r="AI67" s="69">
        <f t="shared" si="16"/>
        <v>-1.5057341798075043</v>
      </c>
      <c r="AJ67" s="69">
        <f t="shared" si="17"/>
        <v>-0.1124650146767685</v>
      </c>
    </row>
    <row r="68" spans="1:36" s="62" customFormat="1" hidden="1">
      <c r="A68" s="51">
        <v>75</v>
      </c>
      <c r="B68" s="63" t="s">
        <v>80</v>
      </c>
      <c r="C68" s="64">
        <v>2694</v>
      </c>
      <c r="D68" s="64">
        <v>2668</v>
      </c>
      <c r="E68" s="65">
        <v>2085</v>
      </c>
      <c r="F68" s="66">
        <f t="shared" si="0"/>
        <v>77.394209354120264</v>
      </c>
      <c r="G68" s="67">
        <v>2073</v>
      </c>
      <c r="H68" s="66">
        <f t="shared" si="1"/>
        <v>77.698650674662673</v>
      </c>
      <c r="I68" s="65">
        <v>2491</v>
      </c>
      <c r="J68" s="55">
        <f t="shared" si="2"/>
        <v>92.464736451373426</v>
      </c>
      <c r="K68" s="56">
        <v>2480</v>
      </c>
      <c r="L68" s="66">
        <f t="shared" si="3"/>
        <v>92.953523238380811</v>
      </c>
      <c r="M68" s="65">
        <v>2328</v>
      </c>
      <c r="N68" s="55">
        <f t="shared" si="4"/>
        <v>86.414253897550111</v>
      </c>
      <c r="O68" s="56">
        <v>2302</v>
      </c>
      <c r="P68" s="66">
        <f t="shared" si="5"/>
        <v>86.281859070464776</v>
      </c>
      <c r="Q68" s="65">
        <v>1071</v>
      </c>
      <c r="R68" s="68">
        <v>1089</v>
      </c>
      <c r="S68" s="65">
        <v>1029</v>
      </c>
      <c r="T68" s="66">
        <f t="shared" si="6"/>
        <v>96.078431372549019</v>
      </c>
      <c r="U68" s="67">
        <v>1046</v>
      </c>
      <c r="V68" s="66">
        <f t="shared" si="7"/>
        <v>96.051423324150591</v>
      </c>
      <c r="W68" s="65">
        <v>900</v>
      </c>
      <c r="X68" s="66">
        <f t="shared" si="8"/>
        <v>84.033613445378151</v>
      </c>
      <c r="Y68" s="67">
        <v>924</v>
      </c>
      <c r="Z68" s="66">
        <f t="shared" si="9"/>
        <v>84.848484848484844</v>
      </c>
      <c r="AA68" s="65">
        <v>258</v>
      </c>
      <c r="AB68" s="66">
        <f t="shared" si="10"/>
        <v>24.089635854341736</v>
      </c>
      <c r="AC68" s="67">
        <v>268</v>
      </c>
      <c r="AD68" s="66">
        <f t="shared" si="11"/>
        <v>24.609733700642792</v>
      </c>
      <c r="AE68" s="69">
        <f t="shared" si="12"/>
        <v>0.30444132054240924</v>
      </c>
      <c r="AF68" s="69">
        <f t="shared" si="13"/>
        <v>0.48878678700738476</v>
      </c>
      <c r="AG68" s="69">
        <f t="shared" si="14"/>
        <v>-0.13239482708533501</v>
      </c>
      <c r="AH68" s="69">
        <f t="shared" si="15"/>
        <v>-2.7008048398428741E-2</v>
      </c>
      <c r="AI68" s="69">
        <f t="shared" si="16"/>
        <v>0.81487140310669304</v>
      </c>
      <c r="AJ68" s="69">
        <f t="shared" si="17"/>
        <v>0.52009784630105571</v>
      </c>
    </row>
    <row r="69" spans="1:36" s="62" customFormat="1" hidden="1">
      <c r="A69" s="51">
        <v>76</v>
      </c>
      <c r="B69" s="63" t="s">
        <v>81</v>
      </c>
      <c r="C69" s="64">
        <v>2524</v>
      </c>
      <c r="D69" s="64">
        <v>2496</v>
      </c>
      <c r="E69" s="65">
        <v>2037</v>
      </c>
      <c r="F69" s="66">
        <f t="shared" si="0"/>
        <v>80.705229793977821</v>
      </c>
      <c r="G69" s="67">
        <v>2011</v>
      </c>
      <c r="H69" s="66">
        <f t="shared" si="1"/>
        <v>80.568910256410248</v>
      </c>
      <c r="I69" s="65">
        <v>2294</v>
      </c>
      <c r="J69" s="66">
        <f t="shared" si="2"/>
        <v>90.88748019017433</v>
      </c>
      <c r="K69" s="67">
        <v>2253</v>
      </c>
      <c r="L69" s="66">
        <f t="shared" si="3"/>
        <v>90.264423076923066</v>
      </c>
      <c r="M69" s="65">
        <v>2218</v>
      </c>
      <c r="N69" s="66">
        <f t="shared" si="4"/>
        <v>87.876386687797151</v>
      </c>
      <c r="O69" s="67">
        <v>2177</v>
      </c>
      <c r="P69" s="66">
        <f t="shared" si="5"/>
        <v>87.21955128205127</v>
      </c>
      <c r="Q69" s="65">
        <v>975</v>
      </c>
      <c r="R69" s="68">
        <v>976</v>
      </c>
      <c r="S69" s="65">
        <v>942</v>
      </c>
      <c r="T69" s="66">
        <f t="shared" si="6"/>
        <v>96.615384615384613</v>
      </c>
      <c r="U69" s="67">
        <v>943</v>
      </c>
      <c r="V69" s="66">
        <f t="shared" si="7"/>
        <v>96.618852459016395</v>
      </c>
      <c r="W69" s="65">
        <v>870</v>
      </c>
      <c r="X69" s="66">
        <f t="shared" si="8"/>
        <v>89.230769230769241</v>
      </c>
      <c r="Y69" s="67">
        <v>873</v>
      </c>
      <c r="Z69" s="66">
        <f t="shared" si="9"/>
        <v>89.446721311475414</v>
      </c>
      <c r="AA69" s="65">
        <v>236</v>
      </c>
      <c r="AB69" s="66">
        <f t="shared" si="10"/>
        <v>24.205128205128204</v>
      </c>
      <c r="AC69" s="67">
        <v>200</v>
      </c>
      <c r="AD69" s="66">
        <f t="shared" si="11"/>
        <v>20.491803278688526</v>
      </c>
      <c r="AE69" s="69">
        <f t="shared" si="12"/>
        <v>-0.13631953756757298</v>
      </c>
      <c r="AF69" s="69">
        <f t="shared" si="13"/>
        <v>-0.62305711325126367</v>
      </c>
      <c r="AG69" s="69">
        <f t="shared" si="14"/>
        <v>-0.65683540574588051</v>
      </c>
      <c r="AH69" s="69">
        <f t="shared" si="15"/>
        <v>3.467843631781875E-3</v>
      </c>
      <c r="AI69" s="69">
        <f t="shared" si="16"/>
        <v>0.21595208070617389</v>
      </c>
      <c r="AJ69" s="69">
        <f t="shared" si="17"/>
        <v>-3.7133249264396788</v>
      </c>
    </row>
    <row r="70" spans="1:36" s="62" customFormat="1" hidden="1">
      <c r="A70" s="51">
        <v>77</v>
      </c>
      <c r="B70" s="63" t="s">
        <v>82</v>
      </c>
      <c r="C70" s="64">
        <v>2806</v>
      </c>
      <c r="D70" s="64">
        <v>2691</v>
      </c>
      <c r="E70" s="65">
        <v>2344</v>
      </c>
      <c r="F70" s="66">
        <f t="shared" si="0"/>
        <v>83.535281539558099</v>
      </c>
      <c r="G70" s="67">
        <v>2241</v>
      </c>
      <c r="H70" s="66">
        <f t="shared" si="1"/>
        <v>83.277591973244142</v>
      </c>
      <c r="I70" s="65">
        <v>2582</v>
      </c>
      <c r="J70" s="55">
        <f t="shared" si="2"/>
        <v>92.017106200997873</v>
      </c>
      <c r="K70" s="56">
        <v>2492</v>
      </c>
      <c r="L70" s="66">
        <f t="shared" si="3"/>
        <v>92.604979561501295</v>
      </c>
      <c r="M70" s="65">
        <v>2383</v>
      </c>
      <c r="N70" s="55">
        <f t="shared" si="4"/>
        <v>84.925160370634359</v>
      </c>
      <c r="O70" s="56">
        <v>2342</v>
      </c>
      <c r="P70" s="66">
        <f t="shared" si="5"/>
        <v>87.030843552582681</v>
      </c>
      <c r="Q70" s="65">
        <v>1084</v>
      </c>
      <c r="R70" s="68">
        <v>1085</v>
      </c>
      <c r="S70" s="65">
        <v>1046</v>
      </c>
      <c r="T70" s="66">
        <f t="shared" si="6"/>
        <v>96.494464944649451</v>
      </c>
      <c r="U70" s="67">
        <v>1048</v>
      </c>
      <c r="V70" s="66">
        <f t="shared" si="7"/>
        <v>96.589861751152071</v>
      </c>
      <c r="W70" s="65">
        <v>978</v>
      </c>
      <c r="X70" s="66">
        <f t="shared" si="8"/>
        <v>90.221402214022135</v>
      </c>
      <c r="Y70" s="67">
        <v>976</v>
      </c>
      <c r="Z70" s="66">
        <f t="shared" si="9"/>
        <v>89.953917050691246</v>
      </c>
      <c r="AA70" s="65">
        <v>185</v>
      </c>
      <c r="AB70" s="66">
        <f t="shared" si="10"/>
        <v>17.066420664206642</v>
      </c>
      <c r="AC70" s="67">
        <v>218</v>
      </c>
      <c r="AD70" s="66">
        <f t="shared" si="11"/>
        <v>20.092165898617512</v>
      </c>
      <c r="AE70" s="69">
        <f t="shared" si="12"/>
        <v>-0.25768956631395668</v>
      </c>
      <c r="AF70" s="69">
        <f t="shared" si="13"/>
        <v>0.58787336050342276</v>
      </c>
      <c r="AG70" s="69">
        <f t="shared" si="14"/>
        <v>2.1056831819483222</v>
      </c>
      <c r="AH70" s="69">
        <f t="shared" si="15"/>
        <v>9.5396806502620279E-2</v>
      </c>
      <c r="AI70" s="69">
        <f t="shared" si="16"/>
        <v>-0.26748516333088901</v>
      </c>
      <c r="AJ70" s="69">
        <f t="shared" si="17"/>
        <v>3.02574523441087</v>
      </c>
    </row>
    <row r="71" spans="1:36" s="62" customFormat="1" hidden="1">
      <c r="A71" s="51">
        <v>80</v>
      </c>
      <c r="B71" s="63" t="s">
        <v>83</v>
      </c>
      <c r="C71" s="64">
        <v>2442</v>
      </c>
      <c r="D71" s="64">
        <v>2413</v>
      </c>
      <c r="E71" s="65">
        <v>1905</v>
      </c>
      <c r="F71" s="66">
        <f t="shared" ref="F71:F84" si="18">E71/C71*100</f>
        <v>78.009828009828013</v>
      </c>
      <c r="G71" s="67">
        <v>1964</v>
      </c>
      <c r="H71" s="66">
        <f t="shared" ref="H71:H84" si="19">G71/D71*100</f>
        <v>81.392457521757137</v>
      </c>
      <c r="I71" s="65">
        <v>2266</v>
      </c>
      <c r="J71" s="66">
        <f t="shared" ref="J71:J84" si="20">I71/C71*100</f>
        <v>92.792792792792795</v>
      </c>
      <c r="K71" s="67">
        <v>2241</v>
      </c>
      <c r="L71" s="66">
        <f t="shared" ref="L71:L84" si="21">K71/D71*100</f>
        <v>92.871943638624117</v>
      </c>
      <c r="M71" s="65">
        <v>2026</v>
      </c>
      <c r="N71" s="66">
        <f t="shared" ref="N71:N84" si="22">M71/C71*100</f>
        <v>82.96478296478297</v>
      </c>
      <c r="O71" s="67">
        <v>2020</v>
      </c>
      <c r="P71" s="66">
        <f t="shared" ref="P71:P84" si="23">O71/D71*100</f>
        <v>83.713220058019061</v>
      </c>
      <c r="Q71" s="65">
        <v>930</v>
      </c>
      <c r="R71" s="68">
        <v>937</v>
      </c>
      <c r="S71" s="65">
        <v>891</v>
      </c>
      <c r="T71" s="66">
        <f t="shared" ref="T71:T84" si="24">S71/Q71*100</f>
        <v>95.806451612903217</v>
      </c>
      <c r="U71" s="67">
        <v>905</v>
      </c>
      <c r="V71" s="66">
        <f t="shared" ref="V71:V84" si="25">U71/R71*100</f>
        <v>96.584845250800427</v>
      </c>
      <c r="W71" s="65">
        <v>798</v>
      </c>
      <c r="X71" s="66">
        <f t="shared" ref="X71:X84" si="26">W71/Q71*100</f>
        <v>85.806451612903217</v>
      </c>
      <c r="Y71" s="67">
        <v>825</v>
      </c>
      <c r="Z71" s="66">
        <f t="shared" ref="Z71:Z84" si="27">Y71/R71*100</f>
        <v>88.046958377801502</v>
      </c>
      <c r="AA71" s="65">
        <v>222</v>
      </c>
      <c r="AB71" s="66">
        <f t="shared" ref="AB71:AB84" si="28">AA71/Q71*100</f>
        <v>23.870967741935484</v>
      </c>
      <c r="AC71" s="67">
        <v>192</v>
      </c>
      <c r="AD71" s="66">
        <f t="shared" ref="AD71:AD84" si="29">AC71/R71*100</f>
        <v>20.490928495197437</v>
      </c>
      <c r="AE71" s="69">
        <f t="shared" ref="AE71:AE84" si="30">H71-F71</f>
        <v>3.3826295119291245</v>
      </c>
      <c r="AF71" s="69">
        <f t="shared" ref="AF71:AF84" si="31">L71-J71</f>
        <v>7.9150845831321703E-2</v>
      </c>
      <c r="AG71" s="69">
        <f t="shared" ref="AG71:AG84" si="32">P71-N71</f>
        <v>0.74843709323609175</v>
      </c>
      <c r="AH71" s="69">
        <f t="shared" ref="AH71:AH84" si="33">V71-T71</f>
        <v>0.77839363789721006</v>
      </c>
      <c r="AI71" s="69">
        <f t="shared" ref="AI71:AI84" si="34">Z71-X71</f>
        <v>2.240506764898285</v>
      </c>
      <c r="AJ71" s="69">
        <f t="shared" si="17"/>
        <v>-3.3800392467380469</v>
      </c>
    </row>
    <row r="72" spans="1:36" s="62" customFormat="1" hidden="1">
      <c r="A72" s="51">
        <v>81</v>
      </c>
      <c r="B72" s="63" t="s">
        <v>84</v>
      </c>
      <c r="C72" s="64">
        <v>2396</v>
      </c>
      <c r="D72" s="64">
        <v>2328</v>
      </c>
      <c r="E72" s="65">
        <v>2166</v>
      </c>
      <c r="F72" s="66">
        <f t="shared" si="18"/>
        <v>90.400667779632727</v>
      </c>
      <c r="G72" s="67">
        <v>2132</v>
      </c>
      <c r="H72" s="66">
        <f t="shared" si="19"/>
        <v>91.580756013745699</v>
      </c>
      <c r="I72" s="65">
        <v>2330</v>
      </c>
      <c r="J72" s="55">
        <f t="shared" si="20"/>
        <v>97.245409015025047</v>
      </c>
      <c r="K72" s="56">
        <v>2254</v>
      </c>
      <c r="L72" s="66">
        <f t="shared" si="21"/>
        <v>96.821305841924399</v>
      </c>
      <c r="M72" s="65">
        <v>2037</v>
      </c>
      <c r="N72" s="55">
        <f t="shared" si="22"/>
        <v>85.01669449081804</v>
      </c>
      <c r="O72" s="56">
        <v>2030</v>
      </c>
      <c r="P72" s="66">
        <f t="shared" si="23"/>
        <v>87.199312714776639</v>
      </c>
      <c r="Q72" s="65">
        <v>900</v>
      </c>
      <c r="R72" s="68">
        <v>888</v>
      </c>
      <c r="S72" s="65">
        <v>886</v>
      </c>
      <c r="T72" s="66">
        <f t="shared" si="24"/>
        <v>98.444444444444443</v>
      </c>
      <c r="U72" s="67">
        <v>867</v>
      </c>
      <c r="V72" s="66">
        <f t="shared" si="25"/>
        <v>97.63513513513513</v>
      </c>
      <c r="W72" s="65">
        <v>858</v>
      </c>
      <c r="X72" s="66">
        <f t="shared" si="26"/>
        <v>95.333333333333343</v>
      </c>
      <c r="Y72" s="67">
        <v>832</v>
      </c>
      <c r="Z72" s="66">
        <f t="shared" si="27"/>
        <v>93.693693693693689</v>
      </c>
      <c r="AA72" s="65">
        <v>227</v>
      </c>
      <c r="AB72" s="66">
        <f t="shared" si="28"/>
        <v>25.222222222222225</v>
      </c>
      <c r="AC72" s="67">
        <v>231</v>
      </c>
      <c r="AD72" s="66">
        <f t="shared" si="29"/>
        <v>26.013513513513516</v>
      </c>
      <c r="AE72" s="69">
        <f t="shared" si="30"/>
        <v>1.1800882341129721</v>
      </c>
      <c r="AF72" s="69">
        <f t="shared" si="31"/>
        <v>-0.42410317310064727</v>
      </c>
      <c r="AG72" s="69">
        <f t="shared" si="32"/>
        <v>2.1826182239585989</v>
      </c>
      <c r="AH72" s="69">
        <f t="shared" si="33"/>
        <v>-0.80930930930931311</v>
      </c>
      <c r="AI72" s="69">
        <f t="shared" si="34"/>
        <v>-1.639639639639654</v>
      </c>
      <c r="AJ72" s="69">
        <f t="shared" si="17"/>
        <v>0.79129129129129083</v>
      </c>
    </row>
    <row r="73" spans="1:36" s="62" customFormat="1" hidden="1">
      <c r="A73" s="51">
        <v>82</v>
      </c>
      <c r="B73" s="63" t="s">
        <v>85</v>
      </c>
      <c r="C73" s="64">
        <v>2003</v>
      </c>
      <c r="D73" s="64">
        <v>1978</v>
      </c>
      <c r="E73" s="65">
        <v>1670</v>
      </c>
      <c r="F73" s="66">
        <f t="shared" si="18"/>
        <v>83.374937593609587</v>
      </c>
      <c r="G73" s="67">
        <v>1661</v>
      </c>
      <c r="H73" s="66">
        <f t="shared" si="19"/>
        <v>83.973710819009099</v>
      </c>
      <c r="I73" s="65">
        <v>1835</v>
      </c>
      <c r="J73" s="66">
        <f t="shared" si="20"/>
        <v>91.612581128307539</v>
      </c>
      <c r="K73" s="67">
        <v>1820</v>
      </c>
      <c r="L73" s="66">
        <f t="shared" si="21"/>
        <v>92.012133468149642</v>
      </c>
      <c r="M73" s="65">
        <v>1683</v>
      </c>
      <c r="N73" s="66">
        <f t="shared" si="22"/>
        <v>84.023964053919116</v>
      </c>
      <c r="O73" s="67">
        <v>1679</v>
      </c>
      <c r="P73" s="66">
        <f t="shared" si="23"/>
        <v>84.883720930232556</v>
      </c>
      <c r="Q73" s="65">
        <v>798</v>
      </c>
      <c r="R73" s="68">
        <v>821</v>
      </c>
      <c r="S73" s="65">
        <v>769</v>
      </c>
      <c r="T73" s="66">
        <f t="shared" si="24"/>
        <v>96.365914786967423</v>
      </c>
      <c r="U73" s="67">
        <v>792</v>
      </c>
      <c r="V73" s="66">
        <f t="shared" si="25"/>
        <v>96.467722289890375</v>
      </c>
      <c r="W73" s="65">
        <v>725</v>
      </c>
      <c r="X73" s="66">
        <f t="shared" si="26"/>
        <v>90.852130325814542</v>
      </c>
      <c r="Y73" s="67">
        <v>736</v>
      </c>
      <c r="Z73" s="66">
        <f t="shared" si="27"/>
        <v>89.646772228989036</v>
      </c>
      <c r="AA73" s="65">
        <v>161</v>
      </c>
      <c r="AB73" s="66">
        <f t="shared" si="28"/>
        <v>20.175438596491226</v>
      </c>
      <c r="AC73" s="67">
        <v>164</v>
      </c>
      <c r="AD73" s="66">
        <f t="shared" si="29"/>
        <v>19.975639464068209</v>
      </c>
      <c r="AE73" s="69">
        <f t="shared" si="30"/>
        <v>0.59877322539951194</v>
      </c>
      <c r="AF73" s="69">
        <f t="shared" si="31"/>
        <v>0.39955233984210281</v>
      </c>
      <c r="AG73" s="69">
        <f t="shared" si="32"/>
        <v>0.85975687631344044</v>
      </c>
      <c r="AH73" s="69">
        <f t="shared" si="33"/>
        <v>0.10180750292295215</v>
      </c>
      <c r="AI73" s="69">
        <f t="shared" si="34"/>
        <v>-1.2053580968255062</v>
      </c>
      <c r="AJ73" s="69">
        <f t="shared" si="17"/>
        <v>-0.19979913242301706</v>
      </c>
    </row>
    <row r="74" spans="1:36" s="62" customFormat="1" hidden="1">
      <c r="A74" s="51">
        <v>83</v>
      </c>
      <c r="B74" s="63" t="s">
        <v>86</v>
      </c>
      <c r="C74" s="64">
        <v>2051</v>
      </c>
      <c r="D74" s="64">
        <v>2127</v>
      </c>
      <c r="E74" s="65">
        <v>1944</v>
      </c>
      <c r="F74" s="66">
        <f t="shared" si="18"/>
        <v>94.783032666991701</v>
      </c>
      <c r="G74" s="67">
        <v>2025</v>
      </c>
      <c r="H74" s="66">
        <f t="shared" si="19"/>
        <v>95.20451339915374</v>
      </c>
      <c r="I74" s="65">
        <v>2016</v>
      </c>
      <c r="J74" s="55">
        <f t="shared" si="20"/>
        <v>98.293515358361773</v>
      </c>
      <c r="K74" s="56">
        <v>2094</v>
      </c>
      <c r="L74" s="66">
        <f t="shared" si="21"/>
        <v>98.448519040902681</v>
      </c>
      <c r="M74" s="65">
        <v>1927</v>
      </c>
      <c r="N74" s="55">
        <f t="shared" si="22"/>
        <v>93.954168698196</v>
      </c>
      <c r="O74" s="56">
        <v>2002</v>
      </c>
      <c r="P74" s="66">
        <f t="shared" si="23"/>
        <v>94.123178185237421</v>
      </c>
      <c r="Q74" s="65">
        <v>823</v>
      </c>
      <c r="R74" s="68">
        <v>835</v>
      </c>
      <c r="S74" s="65">
        <v>822</v>
      </c>
      <c r="T74" s="66">
        <f t="shared" si="24"/>
        <v>99.878493317132438</v>
      </c>
      <c r="U74" s="67">
        <v>832</v>
      </c>
      <c r="V74" s="66">
        <f t="shared" si="25"/>
        <v>99.640718562874255</v>
      </c>
      <c r="W74" s="65">
        <v>806</v>
      </c>
      <c r="X74" s="66">
        <f t="shared" si="26"/>
        <v>97.934386391251522</v>
      </c>
      <c r="Y74" s="67">
        <v>819</v>
      </c>
      <c r="Z74" s="66">
        <f t="shared" si="27"/>
        <v>98.083832335329348</v>
      </c>
      <c r="AA74" s="65">
        <v>287</v>
      </c>
      <c r="AB74" s="66">
        <f t="shared" si="28"/>
        <v>34.872417982989063</v>
      </c>
      <c r="AC74" s="67">
        <v>263</v>
      </c>
      <c r="AD74" s="66">
        <f t="shared" si="29"/>
        <v>31.49700598802395</v>
      </c>
      <c r="AE74" s="69">
        <f t="shared" si="30"/>
        <v>0.42148073216203841</v>
      </c>
      <c r="AF74" s="69">
        <f t="shared" si="31"/>
        <v>0.15500368254090802</v>
      </c>
      <c r="AG74" s="69">
        <f t="shared" si="32"/>
        <v>0.16900948704142138</v>
      </c>
      <c r="AH74" s="69">
        <f t="shared" si="33"/>
        <v>-0.23777475425818295</v>
      </c>
      <c r="AI74" s="69">
        <f t="shared" si="34"/>
        <v>0.14944594407782574</v>
      </c>
      <c r="AJ74" s="69">
        <f t="shared" ref="AJ74:AJ84" si="35">AD74-AB74</f>
        <v>-3.3754119949651127</v>
      </c>
    </row>
    <row r="75" spans="1:36" s="62" customFormat="1" hidden="1">
      <c r="A75" s="51">
        <v>84</v>
      </c>
      <c r="B75" s="63" t="s">
        <v>87</v>
      </c>
      <c r="C75" s="64">
        <v>2247</v>
      </c>
      <c r="D75" s="64">
        <v>2069</v>
      </c>
      <c r="E75" s="65">
        <v>1956</v>
      </c>
      <c r="F75" s="66">
        <f t="shared" si="18"/>
        <v>87.049399198931908</v>
      </c>
      <c r="G75" s="67">
        <v>1845</v>
      </c>
      <c r="H75" s="66">
        <f t="shared" si="19"/>
        <v>89.173513774770413</v>
      </c>
      <c r="I75" s="65">
        <v>2128</v>
      </c>
      <c r="J75" s="66">
        <f t="shared" si="20"/>
        <v>94.704049844236764</v>
      </c>
      <c r="K75" s="67">
        <v>1977</v>
      </c>
      <c r="L75" s="66">
        <f t="shared" si="21"/>
        <v>95.553407443209281</v>
      </c>
      <c r="M75" s="65">
        <v>1957</v>
      </c>
      <c r="N75" s="66">
        <f t="shared" si="22"/>
        <v>87.093902981753445</v>
      </c>
      <c r="O75" s="67">
        <v>1838</v>
      </c>
      <c r="P75" s="66">
        <f t="shared" si="23"/>
        <v>88.835186080231992</v>
      </c>
      <c r="Q75" s="65">
        <v>908</v>
      </c>
      <c r="R75" s="68">
        <v>915</v>
      </c>
      <c r="S75" s="65">
        <v>888</v>
      </c>
      <c r="T75" s="66">
        <f t="shared" si="24"/>
        <v>97.797356828193841</v>
      </c>
      <c r="U75" s="67">
        <v>902</v>
      </c>
      <c r="V75" s="66">
        <f t="shared" si="25"/>
        <v>98.579234972677597</v>
      </c>
      <c r="W75" s="65">
        <v>851</v>
      </c>
      <c r="X75" s="66">
        <f t="shared" si="26"/>
        <v>93.722466960352421</v>
      </c>
      <c r="Y75" s="67">
        <v>859</v>
      </c>
      <c r="Z75" s="66">
        <f t="shared" si="27"/>
        <v>93.879781420765028</v>
      </c>
      <c r="AA75" s="65">
        <v>195</v>
      </c>
      <c r="AB75" s="66">
        <f t="shared" si="28"/>
        <v>21.475770925110133</v>
      </c>
      <c r="AC75" s="67">
        <v>163</v>
      </c>
      <c r="AD75" s="66">
        <f t="shared" si="29"/>
        <v>17.814207650273222</v>
      </c>
      <c r="AE75" s="69">
        <f t="shared" si="30"/>
        <v>2.1241145758385045</v>
      </c>
      <c r="AF75" s="69">
        <f t="shared" si="31"/>
        <v>0.84935759897251728</v>
      </c>
      <c r="AG75" s="69">
        <f t="shared" si="32"/>
        <v>1.7412830984785472</v>
      </c>
      <c r="AH75" s="69">
        <f t="shared" si="33"/>
        <v>0.78187814448375548</v>
      </c>
      <c r="AI75" s="69">
        <f t="shared" si="34"/>
        <v>0.1573144604126071</v>
      </c>
      <c r="AJ75" s="69">
        <f t="shared" si="35"/>
        <v>-3.6615632748369116</v>
      </c>
    </row>
    <row r="76" spans="1:36" s="62" customFormat="1" hidden="1">
      <c r="A76" s="51">
        <v>85</v>
      </c>
      <c r="B76" s="63" t="s">
        <v>88</v>
      </c>
      <c r="C76" s="64">
        <v>2323</v>
      </c>
      <c r="D76" s="64">
        <v>2301</v>
      </c>
      <c r="E76" s="65">
        <v>2145</v>
      </c>
      <c r="F76" s="66">
        <f t="shared" si="18"/>
        <v>92.337494619027112</v>
      </c>
      <c r="G76" s="67">
        <v>2098</v>
      </c>
      <c r="H76" s="66">
        <f t="shared" si="19"/>
        <v>91.177748804867448</v>
      </c>
      <c r="I76" s="65">
        <v>2272</v>
      </c>
      <c r="J76" s="55">
        <f t="shared" si="20"/>
        <v>97.804563065002142</v>
      </c>
      <c r="K76" s="56">
        <v>2250</v>
      </c>
      <c r="L76" s="66">
        <f t="shared" si="21"/>
        <v>97.783572359843546</v>
      </c>
      <c r="M76" s="65">
        <v>2072</v>
      </c>
      <c r="N76" s="55">
        <f t="shared" si="22"/>
        <v>89.195006457167452</v>
      </c>
      <c r="O76" s="56">
        <v>2047</v>
      </c>
      <c r="P76" s="66">
        <f t="shared" si="23"/>
        <v>88.961321164710995</v>
      </c>
      <c r="Q76" s="65">
        <v>927</v>
      </c>
      <c r="R76" s="68">
        <v>925</v>
      </c>
      <c r="S76" s="65">
        <v>918</v>
      </c>
      <c r="T76" s="66">
        <f t="shared" si="24"/>
        <v>99.029126213592235</v>
      </c>
      <c r="U76" s="67">
        <v>911</v>
      </c>
      <c r="V76" s="66">
        <f t="shared" si="25"/>
        <v>98.486486486486484</v>
      </c>
      <c r="W76" s="65">
        <v>883</v>
      </c>
      <c r="X76" s="66">
        <f t="shared" si="26"/>
        <v>95.253505933117594</v>
      </c>
      <c r="Y76" s="67">
        <v>871</v>
      </c>
      <c r="Z76" s="66">
        <f t="shared" si="27"/>
        <v>94.162162162162161</v>
      </c>
      <c r="AA76" s="65">
        <v>143</v>
      </c>
      <c r="AB76" s="66">
        <f t="shared" si="28"/>
        <v>15.426105717367852</v>
      </c>
      <c r="AC76" s="67">
        <v>116</v>
      </c>
      <c r="AD76" s="66">
        <f t="shared" si="29"/>
        <v>12.54054054054054</v>
      </c>
      <c r="AE76" s="69">
        <f t="shared" si="30"/>
        <v>-1.1597458141596633</v>
      </c>
      <c r="AF76" s="69">
        <f t="shared" si="31"/>
        <v>-2.0990705158595802E-2</v>
      </c>
      <c r="AG76" s="69">
        <f t="shared" si="32"/>
        <v>-0.23368529245645675</v>
      </c>
      <c r="AH76" s="69">
        <f t="shared" si="33"/>
        <v>-0.54263972710575104</v>
      </c>
      <c r="AI76" s="69">
        <f t="shared" si="34"/>
        <v>-1.091343770955433</v>
      </c>
      <c r="AJ76" s="69">
        <f t="shared" si="35"/>
        <v>-2.8855651768273116</v>
      </c>
    </row>
    <row r="77" spans="1:36" s="62" customFormat="1" hidden="1">
      <c r="A77" s="51">
        <v>86</v>
      </c>
      <c r="B77" s="63" t="s">
        <v>89</v>
      </c>
      <c r="C77" s="64">
        <v>2589</v>
      </c>
      <c r="D77" s="64">
        <v>2498</v>
      </c>
      <c r="E77" s="65">
        <v>2201</v>
      </c>
      <c r="F77" s="66">
        <f t="shared" si="18"/>
        <v>85.013518733101577</v>
      </c>
      <c r="G77" s="67">
        <v>2101</v>
      </c>
      <c r="H77" s="66">
        <f t="shared" si="19"/>
        <v>84.107285828662924</v>
      </c>
      <c r="I77" s="65">
        <v>2454</v>
      </c>
      <c r="J77" s="66">
        <f t="shared" si="20"/>
        <v>94.785631517960596</v>
      </c>
      <c r="K77" s="67">
        <v>2357</v>
      </c>
      <c r="L77" s="66">
        <f t="shared" si="21"/>
        <v>94.355484387510018</v>
      </c>
      <c r="M77" s="65">
        <v>2226</v>
      </c>
      <c r="N77" s="66">
        <f t="shared" si="22"/>
        <v>85.97914252607184</v>
      </c>
      <c r="O77" s="67">
        <v>2124</v>
      </c>
      <c r="P77" s="66">
        <f t="shared" si="23"/>
        <v>85.028022417934352</v>
      </c>
      <c r="Q77" s="65">
        <v>1008</v>
      </c>
      <c r="R77" s="68">
        <v>987</v>
      </c>
      <c r="S77" s="65">
        <v>977</v>
      </c>
      <c r="T77" s="66">
        <f t="shared" si="24"/>
        <v>96.924603174603178</v>
      </c>
      <c r="U77" s="67">
        <v>960</v>
      </c>
      <c r="V77" s="66">
        <f t="shared" si="25"/>
        <v>97.264437689969611</v>
      </c>
      <c r="W77" s="65">
        <v>896</v>
      </c>
      <c r="X77" s="66">
        <f t="shared" si="26"/>
        <v>88.888888888888886</v>
      </c>
      <c r="Y77" s="67">
        <v>892</v>
      </c>
      <c r="Z77" s="66">
        <f t="shared" si="27"/>
        <v>90.374873353596769</v>
      </c>
      <c r="AA77" s="65">
        <v>196</v>
      </c>
      <c r="AB77" s="66">
        <f t="shared" si="28"/>
        <v>19.444444444444446</v>
      </c>
      <c r="AC77" s="67">
        <v>212</v>
      </c>
      <c r="AD77" s="66">
        <f t="shared" si="29"/>
        <v>21.479229989868287</v>
      </c>
      <c r="AE77" s="69">
        <f t="shared" si="30"/>
        <v>-0.90623290443865301</v>
      </c>
      <c r="AF77" s="69">
        <f t="shared" si="31"/>
        <v>-0.43014713045057817</v>
      </c>
      <c r="AG77" s="69">
        <f t="shared" si="32"/>
        <v>-0.95112010813748782</v>
      </c>
      <c r="AH77" s="69">
        <f t="shared" si="33"/>
        <v>0.33983451536643372</v>
      </c>
      <c r="AI77" s="69">
        <f t="shared" si="34"/>
        <v>1.485984464707883</v>
      </c>
      <c r="AJ77" s="69">
        <f t="shared" si="35"/>
        <v>2.0347855454238406</v>
      </c>
    </row>
    <row r="78" spans="1:36" s="62" customFormat="1" hidden="1">
      <c r="A78" s="51">
        <v>90</v>
      </c>
      <c r="B78" s="63" t="s">
        <v>90</v>
      </c>
      <c r="C78" s="64">
        <v>2061</v>
      </c>
      <c r="D78" s="64">
        <v>2216</v>
      </c>
      <c r="E78" s="65">
        <v>1736</v>
      </c>
      <c r="F78" s="66">
        <f t="shared" si="18"/>
        <v>84.230955846676366</v>
      </c>
      <c r="G78" s="67">
        <v>1945</v>
      </c>
      <c r="H78" s="66">
        <f t="shared" si="19"/>
        <v>87.770758122743686</v>
      </c>
      <c r="I78" s="65">
        <v>1961</v>
      </c>
      <c r="J78" s="55">
        <f t="shared" si="20"/>
        <v>95.147986414361966</v>
      </c>
      <c r="K78" s="56">
        <v>2107</v>
      </c>
      <c r="L78" s="66">
        <f t="shared" si="21"/>
        <v>95.081227436823099</v>
      </c>
      <c r="M78" s="65">
        <v>1760</v>
      </c>
      <c r="N78" s="55">
        <f t="shared" si="22"/>
        <v>85.395439107229492</v>
      </c>
      <c r="O78" s="56">
        <v>1936</v>
      </c>
      <c r="P78" s="66">
        <f t="shared" si="23"/>
        <v>87.36462093862815</v>
      </c>
      <c r="Q78" s="65">
        <v>878</v>
      </c>
      <c r="R78" s="68">
        <v>968</v>
      </c>
      <c r="S78" s="65">
        <v>848</v>
      </c>
      <c r="T78" s="66">
        <f t="shared" si="24"/>
        <v>96.583143507972665</v>
      </c>
      <c r="U78" s="67">
        <v>933</v>
      </c>
      <c r="V78" s="66">
        <f t="shared" si="25"/>
        <v>96.38429752066115</v>
      </c>
      <c r="W78" s="65">
        <v>794</v>
      </c>
      <c r="X78" s="66">
        <f t="shared" si="26"/>
        <v>90.432801822323455</v>
      </c>
      <c r="Y78" s="67">
        <v>886</v>
      </c>
      <c r="Z78" s="66">
        <f t="shared" si="27"/>
        <v>91.528925619834709</v>
      </c>
      <c r="AA78" s="65">
        <v>235</v>
      </c>
      <c r="AB78" s="66">
        <f t="shared" si="28"/>
        <v>26.765375854214124</v>
      </c>
      <c r="AC78" s="67">
        <v>223</v>
      </c>
      <c r="AD78" s="66">
        <f t="shared" si="29"/>
        <v>23.037190082644628</v>
      </c>
      <c r="AE78" s="69">
        <f t="shared" si="30"/>
        <v>3.53980227606732</v>
      </c>
      <c r="AF78" s="69">
        <f t="shared" si="31"/>
        <v>-6.6758977538867725E-2</v>
      </c>
      <c r="AG78" s="69">
        <f t="shared" si="32"/>
        <v>1.9691818313986573</v>
      </c>
      <c r="AH78" s="69">
        <f t="shared" si="33"/>
        <v>-0.1988459873115147</v>
      </c>
      <c r="AI78" s="69">
        <f t="shared" si="34"/>
        <v>1.0961237975112539</v>
      </c>
      <c r="AJ78" s="69">
        <f t="shared" si="35"/>
        <v>-3.7281857715694962</v>
      </c>
    </row>
    <row r="79" spans="1:36" s="62" customFormat="1" hidden="1">
      <c r="A79" s="51">
        <v>91</v>
      </c>
      <c r="B79" s="63" t="s">
        <v>91</v>
      </c>
      <c r="C79" s="64">
        <v>2441</v>
      </c>
      <c r="D79" s="64">
        <v>2326</v>
      </c>
      <c r="E79" s="65">
        <v>2112</v>
      </c>
      <c r="F79" s="66">
        <f t="shared" si="18"/>
        <v>86.521917247029904</v>
      </c>
      <c r="G79" s="67">
        <v>2040</v>
      </c>
      <c r="H79" s="66">
        <f t="shared" si="19"/>
        <v>87.704213241616515</v>
      </c>
      <c r="I79" s="65">
        <v>2367</v>
      </c>
      <c r="J79" s="66">
        <f t="shared" si="20"/>
        <v>96.968455551003686</v>
      </c>
      <c r="K79" s="67">
        <v>2241</v>
      </c>
      <c r="L79" s="66">
        <f t="shared" si="21"/>
        <v>96.345657781599314</v>
      </c>
      <c r="M79" s="65">
        <v>2072</v>
      </c>
      <c r="N79" s="66">
        <f t="shared" si="22"/>
        <v>84.883244571896768</v>
      </c>
      <c r="O79" s="67">
        <v>1973</v>
      </c>
      <c r="P79" s="66">
        <f t="shared" si="23"/>
        <v>84.823731728288905</v>
      </c>
      <c r="Q79" s="65">
        <v>883</v>
      </c>
      <c r="R79" s="68">
        <v>871</v>
      </c>
      <c r="S79" s="65">
        <v>864</v>
      </c>
      <c r="T79" s="66">
        <f t="shared" si="24"/>
        <v>97.848244620611553</v>
      </c>
      <c r="U79" s="67">
        <v>852</v>
      </c>
      <c r="V79" s="66">
        <f t="shared" si="25"/>
        <v>97.818599311136623</v>
      </c>
      <c r="W79" s="65">
        <v>823</v>
      </c>
      <c r="X79" s="66">
        <f t="shared" si="26"/>
        <v>93.204983012457532</v>
      </c>
      <c r="Y79" s="67">
        <v>813</v>
      </c>
      <c r="Z79" s="66">
        <f t="shared" si="27"/>
        <v>93.340987370838107</v>
      </c>
      <c r="AA79" s="65">
        <v>251</v>
      </c>
      <c r="AB79" s="66">
        <f t="shared" si="28"/>
        <v>28.425821064552657</v>
      </c>
      <c r="AC79" s="67">
        <v>228</v>
      </c>
      <c r="AD79" s="66">
        <f t="shared" si="29"/>
        <v>26.176808266360506</v>
      </c>
      <c r="AE79" s="69">
        <f t="shared" si="30"/>
        <v>1.1822959945866103</v>
      </c>
      <c r="AF79" s="69">
        <f t="shared" si="31"/>
        <v>-0.62279776940437159</v>
      </c>
      <c r="AG79" s="69">
        <f t="shared" si="32"/>
        <v>-5.9512843607862465E-2</v>
      </c>
      <c r="AH79" s="69">
        <f t="shared" si="33"/>
        <v>-2.9645309474929604E-2</v>
      </c>
      <c r="AI79" s="69">
        <f t="shared" si="34"/>
        <v>0.13600435838057479</v>
      </c>
      <c r="AJ79" s="69">
        <f t="shared" si="35"/>
        <v>-2.2490127981921511</v>
      </c>
    </row>
    <row r="80" spans="1:36" s="62" customFormat="1" hidden="1">
      <c r="A80" s="51">
        <v>92</v>
      </c>
      <c r="B80" s="63" t="s">
        <v>92</v>
      </c>
      <c r="C80" s="64">
        <v>2365</v>
      </c>
      <c r="D80" s="64">
        <v>2288</v>
      </c>
      <c r="E80" s="65">
        <v>2214</v>
      </c>
      <c r="F80" s="66">
        <f t="shared" si="18"/>
        <v>93.61522198731501</v>
      </c>
      <c r="G80" s="67">
        <v>2183</v>
      </c>
      <c r="H80" s="66">
        <f t="shared" si="19"/>
        <v>95.41083916083916</v>
      </c>
      <c r="I80" s="65">
        <v>2323</v>
      </c>
      <c r="J80" s="55">
        <f t="shared" si="20"/>
        <v>98.224101479915433</v>
      </c>
      <c r="K80" s="56">
        <v>2256</v>
      </c>
      <c r="L80" s="66">
        <f t="shared" si="21"/>
        <v>98.6013986013986</v>
      </c>
      <c r="M80" s="65">
        <v>2076</v>
      </c>
      <c r="N80" s="55">
        <f t="shared" si="22"/>
        <v>87.780126849894287</v>
      </c>
      <c r="O80" s="56">
        <v>1996</v>
      </c>
      <c r="P80" s="66">
        <f t="shared" si="23"/>
        <v>87.23776223776224</v>
      </c>
      <c r="Q80" s="65">
        <v>894</v>
      </c>
      <c r="R80" s="68">
        <v>895</v>
      </c>
      <c r="S80" s="65">
        <v>884</v>
      </c>
      <c r="T80" s="66">
        <f t="shared" si="24"/>
        <v>98.881431767337816</v>
      </c>
      <c r="U80" s="67">
        <v>872</v>
      </c>
      <c r="V80" s="66">
        <f t="shared" si="25"/>
        <v>97.430167597765362</v>
      </c>
      <c r="W80" s="65">
        <v>849</v>
      </c>
      <c r="X80" s="66">
        <f t="shared" si="26"/>
        <v>94.966442953020135</v>
      </c>
      <c r="Y80" s="67">
        <v>847</v>
      </c>
      <c r="Z80" s="66">
        <f t="shared" si="27"/>
        <v>94.636871508379883</v>
      </c>
      <c r="AA80" s="65">
        <v>194</v>
      </c>
      <c r="AB80" s="66">
        <f t="shared" si="28"/>
        <v>21.700223713646533</v>
      </c>
      <c r="AC80" s="67">
        <v>186</v>
      </c>
      <c r="AD80" s="66">
        <f t="shared" si="29"/>
        <v>20.782122905027933</v>
      </c>
      <c r="AE80" s="69">
        <f t="shared" si="30"/>
        <v>1.7956171735241497</v>
      </c>
      <c r="AF80" s="69">
        <f t="shared" si="31"/>
        <v>0.37729712148316707</v>
      </c>
      <c r="AG80" s="69">
        <f t="shared" si="32"/>
        <v>-0.54236461213204734</v>
      </c>
      <c r="AH80" s="69">
        <f t="shared" si="33"/>
        <v>-1.451264169572454</v>
      </c>
      <c r="AI80" s="69">
        <f t="shared" si="34"/>
        <v>-0.32957144464025134</v>
      </c>
      <c r="AJ80" s="69">
        <f t="shared" si="35"/>
        <v>-0.91810080861860044</v>
      </c>
    </row>
    <row r="81" spans="1:36" s="62" customFormat="1">
      <c r="A81" s="51">
        <v>93</v>
      </c>
      <c r="B81" s="63" t="s">
        <v>93</v>
      </c>
      <c r="C81" s="64">
        <v>2070</v>
      </c>
      <c r="D81" s="64">
        <v>2040</v>
      </c>
      <c r="E81" s="65">
        <v>1626</v>
      </c>
      <c r="F81" s="66">
        <f t="shared" si="18"/>
        <v>78.550724637681157</v>
      </c>
      <c r="G81" s="67">
        <v>1666</v>
      </c>
      <c r="H81" s="66">
        <f t="shared" si="19"/>
        <v>81.666666666666671</v>
      </c>
      <c r="I81" s="65">
        <v>1887</v>
      </c>
      <c r="J81" s="66">
        <f t="shared" si="20"/>
        <v>91.159420289855078</v>
      </c>
      <c r="K81" s="67">
        <v>1850</v>
      </c>
      <c r="L81" s="66">
        <f t="shared" si="21"/>
        <v>90.686274509803923</v>
      </c>
      <c r="M81" s="65">
        <v>1715</v>
      </c>
      <c r="N81" s="66">
        <f t="shared" si="22"/>
        <v>82.850241545893724</v>
      </c>
      <c r="O81" s="67">
        <v>1665</v>
      </c>
      <c r="P81" s="66">
        <f t="shared" si="23"/>
        <v>81.617647058823522</v>
      </c>
      <c r="Q81" s="65">
        <v>809</v>
      </c>
      <c r="R81" s="68">
        <v>816</v>
      </c>
      <c r="S81" s="65">
        <v>760</v>
      </c>
      <c r="T81" s="66">
        <f t="shared" si="24"/>
        <v>93.943139678615566</v>
      </c>
      <c r="U81" s="67">
        <v>751</v>
      </c>
      <c r="V81" s="66">
        <f t="shared" si="25"/>
        <v>92.034313725490193</v>
      </c>
      <c r="W81" s="65">
        <v>668</v>
      </c>
      <c r="X81" s="66">
        <f t="shared" si="26"/>
        <v>82.571075401730525</v>
      </c>
      <c r="Y81" s="67">
        <v>684</v>
      </c>
      <c r="Z81" s="66">
        <f t="shared" si="27"/>
        <v>83.82352941176471</v>
      </c>
      <c r="AA81" s="65">
        <v>133</v>
      </c>
      <c r="AB81" s="66">
        <f t="shared" si="28"/>
        <v>16.440049443757726</v>
      </c>
      <c r="AC81" s="67">
        <v>137</v>
      </c>
      <c r="AD81" s="66">
        <f t="shared" si="29"/>
        <v>16.78921568627451</v>
      </c>
      <c r="AE81" s="69">
        <f t="shared" si="30"/>
        <v>3.1159420289855149</v>
      </c>
      <c r="AF81" s="69">
        <f t="shared" si="31"/>
        <v>-0.47314578005115493</v>
      </c>
      <c r="AG81" s="69">
        <f t="shared" si="32"/>
        <v>-1.2325944870702017</v>
      </c>
      <c r="AH81" s="69">
        <f t="shared" si="33"/>
        <v>-1.9088259531253726</v>
      </c>
      <c r="AI81" s="69">
        <f t="shared" si="34"/>
        <v>1.2524540100341852</v>
      </c>
      <c r="AJ81" s="69">
        <f t="shared" si="35"/>
        <v>0.34916624251678385</v>
      </c>
    </row>
    <row r="82" spans="1:36" s="62" customFormat="1" hidden="1">
      <c r="A82" s="51">
        <v>94</v>
      </c>
      <c r="B82" s="63" t="s">
        <v>94</v>
      </c>
      <c r="C82" s="64">
        <v>3001</v>
      </c>
      <c r="D82" s="64">
        <v>2897</v>
      </c>
      <c r="E82" s="65">
        <v>2633</v>
      </c>
      <c r="F82" s="66">
        <f t="shared" si="18"/>
        <v>87.737420859713438</v>
      </c>
      <c r="G82" s="67">
        <v>2550</v>
      </c>
      <c r="H82" s="66">
        <f t="shared" si="19"/>
        <v>88.022091819123233</v>
      </c>
      <c r="I82" s="65">
        <v>2827</v>
      </c>
      <c r="J82" s="55">
        <f t="shared" si="20"/>
        <v>94.201932689103629</v>
      </c>
      <c r="K82" s="56">
        <v>2745</v>
      </c>
      <c r="L82" s="66">
        <f t="shared" si="21"/>
        <v>94.75319295823266</v>
      </c>
      <c r="M82" s="65">
        <v>2268</v>
      </c>
      <c r="N82" s="55">
        <f t="shared" si="22"/>
        <v>75.574808397200925</v>
      </c>
      <c r="O82" s="56">
        <v>2262</v>
      </c>
      <c r="P82" s="66">
        <f t="shared" si="23"/>
        <v>78.080773213669303</v>
      </c>
      <c r="Q82" s="65">
        <v>967</v>
      </c>
      <c r="R82" s="68">
        <v>967</v>
      </c>
      <c r="S82" s="65">
        <v>919</v>
      </c>
      <c r="T82" s="66">
        <f t="shared" si="24"/>
        <v>95.036194415718725</v>
      </c>
      <c r="U82" s="67">
        <v>927</v>
      </c>
      <c r="V82" s="66">
        <f t="shared" si="25"/>
        <v>95.863495346432259</v>
      </c>
      <c r="W82" s="65">
        <v>889</v>
      </c>
      <c r="X82" s="66">
        <f t="shared" si="26"/>
        <v>91.933815925542916</v>
      </c>
      <c r="Y82" s="67">
        <v>888</v>
      </c>
      <c r="Z82" s="66">
        <f t="shared" si="27"/>
        <v>91.830403309203717</v>
      </c>
      <c r="AA82" s="65">
        <v>219</v>
      </c>
      <c r="AB82" s="66">
        <f t="shared" si="28"/>
        <v>22.647362978283351</v>
      </c>
      <c r="AC82" s="67">
        <v>197</v>
      </c>
      <c r="AD82" s="66">
        <f t="shared" si="29"/>
        <v>20.372285418821097</v>
      </c>
      <c r="AE82" s="69">
        <f t="shared" si="30"/>
        <v>0.28467095940979448</v>
      </c>
      <c r="AF82" s="69">
        <f t="shared" si="31"/>
        <v>0.55126026912903114</v>
      </c>
      <c r="AG82" s="69">
        <f t="shared" si="32"/>
        <v>2.5059648164683779</v>
      </c>
      <c r="AH82" s="69">
        <f t="shared" si="33"/>
        <v>0.82730093071353394</v>
      </c>
      <c r="AI82" s="69">
        <f t="shared" si="34"/>
        <v>-0.10341261633919885</v>
      </c>
      <c r="AJ82" s="69">
        <f t="shared" si="35"/>
        <v>-2.2750775594622539</v>
      </c>
    </row>
    <row r="83" spans="1:36" s="62" customFormat="1" hidden="1">
      <c r="A83" s="51">
        <v>95</v>
      </c>
      <c r="B83" s="63" t="s">
        <v>95</v>
      </c>
      <c r="C83" s="64">
        <v>2706</v>
      </c>
      <c r="D83" s="64">
        <v>2679</v>
      </c>
      <c r="E83" s="65">
        <v>2488</v>
      </c>
      <c r="F83" s="66">
        <f t="shared" si="18"/>
        <v>91.943828529194377</v>
      </c>
      <c r="G83" s="67">
        <v>2497</v>
      </c>
      <c r="H83" s="66">
        <f t="shared" si="19"/>
        <v>93.206420306084354</v>
      </c>
      <c r="I83" s="65">
        <v>2582</v>
      </c>
      <c r="J83" s="66">
        <f t="shared" si="20"/>
        <v>95.417590539541763</v>
      </c>
      <c r="K83" s="67">
        <v>2582</v>
      </c>
      <c r="L83" s="66">
        <f t="shared" si="21"/>
        <v>96.379245987308693</v>
      </c>
      <c r="M83" s="65">
        <v>2268</v>
      </c>
      <c r="N83" s="66">
        <f t="shared" si="22"/>
        <v>83.813747228381374</v>
      </c>
      <c r="O83" s="67">
        <v>2292</v>
      </c>
      <c r="P83" s="66">
        <f t="shared" si="23"/>
        <v>85.554311310190371</v>
      </c>
      <c r="Q83" s="65">
        <v>1031</v>
      </c>
      <c r="R83" s="68">
        <v>1034</v>
      </c>
      <c r="S83" s="65">
        <v>991</v>
      </c>
      <c r="T83" s="66">
        <f t="shared" si="24"/>
        <v>96.120271580989339</v>
      </c>
      <c r="U83" s="67">
        <v>1000</v>
      </c>
      <c r="V83" s="66">
        <f t="shared" si="25"/>
        <v>96.711798839458424</v>
      </c>
      <c r="W83" s="65">
        <v>960</v>
      </c>
      <c r="X83" s="66">
        <f t="shared" si="26"/>
        <v>93.113482056256061</v>
      </c>
      <c r="Y83" s="67">
        <v>971</v>
      </c>
      <c r="Z83" s="66">
        <f t="shared" si="27"/>
        <v>93.907156673114116</v>
      </c>
      <c r="AA83" s="65">
        <v>240</v>
      </c>
      <c r="AB83" s="66">
        <f t="shared" si="28"/>
        <v>23.278370514064015</v>
      </c>
      <c r="AC83" s="67">
        <v>284</v>
      </c>
      <c r="AD83" s="66">
        <f t="shared" si="29"/>
        <v>27.466150870406192</v>
      </c>
      <c r="AE83" s="69">
        <f t="shared" si="30"/>
        <v>1.2625917768899768</v>
      </c>
      <c r="AF83" s="69">
        <f t="shared" si="31"/>
        <v>0.96165544776692968</v>
      </c>
      <c r="AG83" s="69">
        <f t="shared" si="32"/>
        <v>1.7405640818089978</v>
      </c>
      <c r="AH83" s="69">
        <f t="shared" si="33"/>
        <v>0.59152725846908538</v>
      </c>
      <c r="AI83" s="69">
        <f t="shared" si="34"/>
        <v>0.79367461685805551</v>
      </c>
      <c r="AJ83" s="69">
        <f t="shared" si="35"/>
        <v>4.1877803563421772</v>
      </c>
    </row>
    <row r="84" spans="1:36" s="62" customFormat="1" hidden="1">
      <c r="A84" s="51">
        <v>96</v>
      </c>
      <c r="B84" s="63" t="s">
        <v>96</v>
      </c>
      <c r="C84" s="64">
        <v>2779</v>
      </c>
      <c r="D84" s="64">
        <v>2825</v>
      </c>
      <c r="E84" s="65">
        <v>2339</v>
      </c>
      <c r="F84" s="66">
        <f t="shared" si="18"/>
        <v>84.166966534724722</v>
      </c>
      <c r="G84" s="67">
        <v>2387</v>
      </c>
      <c r="H84" s="66">
        <f t="shared" si="19"/>
        <v>84.495575221238937</v>
      </c>
      <c r="I84" s="65">
        <v>2409</v>
      </c>
      <c r="J84" s="55">
        <f t="shared" si="20"/>
        <v>86.685858222382151</v>
      </c>
      <c r="K84" s="56">
        <v>2493</v>
      </c>
      <c r="L84" s="66">
        <f t="shared" si="21"/>
        <v>88.247787610619469</v>
      </c>
      <c r="M84" s="65">
        <v>2065</v>
      </c>
      <c r="N84" s="55">
        <f t="shared" si="22"/>
        <v>74.307304785894203</v>
      </c>
      <c r="O84" s="56">
        <v>2066</v>
      </c>
      <c r="P84" s="66">
        <f t="shared" si="23"/>
        <v>73.13274336283186</v>
      </c>
      <c r="Q84" s="65">
        <v>954</v>
      </c>
      <c r="R84" s="68">
        <v>959</v>
      </c>
      <c r="S84" s="65">
        <v>863</v>
      </c>
      <c r="T84" s="66">
        <f t="shared" si="24"/>
        <v>90.461215932914044</v>
      </c>
      <c r="U84" s="67">
        <v>886</v>
      </c>
      <c r="V84" s="66">
        <f t="shared" si="25"/>
        <v>92.387904066736183</v>
      </c>
      <c r="W84" s="65">
        <v>842</v>
      </c>
      <c r="X84" s="66">
        <f t="shared" si="26"/>
        <v>88.259958071278817</v>
      </c>
      <c r="Y84" s="67">
        <v>855</v>
      </c>
      <c r="Z84" s="66">
        <f t="shared" si="27"/>
        <v>89.155370177267983</v>
      </c>
      <c r="AA84" s="65">
        <v>196</v>
      </c>
      <c r="AB84" s="66">
        <f t="shared" si="28"/>
        <v>20.545073375262053</v>
      </c>
      <c r="AC84" s="67">
        <v>175</v>
      </c>
      <c r="AD84" s="66">
        <f t="shared" si="29"/>
        <v>18.248175182481752</v>
      </c>
      <c r="AE84" s="69">
        <f t="shared" si="30"/>
        <v>0.32860868651421526</v>
      </c>
      <c r="AF84" s="69">
        <f t="shared" si="31"/>
        <v>1.5619293882373171</v>
      </c>
      <c r="AG84" s="69">
        <f t="shared" si="32"/>
        <v>-1.1745614230623431</v>
      </c>
      <c r="AH84" s="69">
        <f t="shared" si="33"/>
        <v>1.9266881338221395</v>
      </c>
      <c r="AI84" s="69">
        <f t="shared" si="34"/>
        <v>0.89541210598916621</v>
      </c>
      <c r="AJ84" s="69">
        <f t="shared" si="35"/>
        <v>-2.2968981927803007</v>
      </c>
    </row>
    <row r="85" spans="1:36" ht="23.25" customHeight="1">
      <c r="A85" s="70"/>
      <c r="B85" s="71"/>
      <c r="C85" s="72"/>
      <c r="D85" s="72"/>
      <c r="E85" s="73"/>
      <c r="F85" s="74"/>
      <c r="G85" s="74"/>
      <c r="H85" s="74"/>
      <c r="I85" s="73"/>
      <c r="J85" s="74"/>
      <c r="K85" s="74"/>
      <c r="L85" s="74"/>
      <c r="M85" s="74"/>
      <c r="N85" s="74"/>
      <c r="O85" s="74"/>
      <c r="P85" s="74"/>
      <c r="Q85" s="72"/>
      <c r="R85" s="72"/>
      <c r="S85" s="75"/>
      <c r="T85" s="76"/>
      <c r="U85" s="76"/>
      <c r="V85" s="76"/>
      <c r="W85" s="77"/>
      <c r="X85" s="78"/>
      <c r="Y85" s="78"/>
      <c r="Z85" s="78"/>
      <c r="AA85" s="77"/>
      <c r="AB85" s="78"/>
      <c r="AC85" s="78"/>
      <c r="AD85" s="78"/>
      <c r="AE85" s="78"/>
    </row>
    <row r="86" spans="1:36">
      <c r="A86" s="79"/>
      <c r="B86" s="80"/>
      <c r="C86" s="81"/>
      <c r="D86" s="81"/>
      <c r="E86" s="82"/>
      <c r="F86" s="83"/>
      <c r="G86" s="83"/>
      <c r="H86" s="83"/>
      <c r="I86" s="82"/>
      <c r="J86" s="83"/>
      <c r="K86" s="83"/>
      <c r="L86" s="83"/>
      <c r="M86" s="83"/>
      <c r="N86" s="83"/>
      <c r="O86" s="83"/>
      <c r="P86" s="83"/>
      <c r="Q86" s="84"/>
      <c r="R86" s="84"/>
      <c r="S86" s="85"/>
      <c r="T86" s="81"/>
      <c r="U86" s="81"/>
      <c r="V86" s="81"/>
    </row>
    <row r="87" spans="1:36" ht="32.25" customHeight="1">
      <c r="A87" s="4"/>
      <c r="C87" s="86"/>
      <c r="D87" s="86"/>
      <c r="F87" s="4"/>
      <c r="G87" s="4"/>
      <c r="H87" s="4"/>
      <c r="J87" s="4"/>
      <c r="K87" s="4"/>
      <c r="L87" s="4"/>
      <c r="M87" s="4"/>
      <c r="N87" s="4"/>
      <c r="O87" s="4"/>
      <c r="P87" s="4"/>
      <c r="Q87" s="84"/>
      <c r="R87" s="84"/>
      <c r="T87" s="4"/>
      <c r="U87" s="4"/>
      <c r="V87" s="4"/>
    </row>
    <row r="88" spans="1:36" ht="25.5" customHeight="1">
      <c r="A88" s="4"/>
      <c r="C88" s="86"/>
      <c r="D88" s="86"/>
      <c r="F88" s="4"/>
      <c r="G88" s="4"/>
      <c r="H88" s="4"/>
      <c r="J88" s="4"/>
      <c r="K88" s="4"/>
      <c r="L88" s="4"/>
      <c r="M88" s="4"/>
      <c r="N88" s="4"/>
      <c r="O88" s="4"/>
      <c r="P88" s="4"/>
      <c r="Q88" s="84"/>
      <c r="R88" s="84"/>
      <c r="T88" s="4"/>
      <c r="U88" s="4"/>
      <c r="V88" s="4"/>
    </row>
    <row r="89" spans="1:36" ht="39.75" customHeight="1">
      <c r="A89" s="4"/>
      <c r="C89" s="86"/>
      <c r="D89" s="86"/>
      <c r="F89" s="4"/>
      <c r="G89" s="4"/>
      <c r="H89" s="4"/>
      <c r="J89" s="4"/>
      <c r="K89" s="4"/>
      <c r="L89" s="4"/>
      <c r="M89" s="4"/>
      <c r="N89" s="4"/>
      <c r="O89" s="4"/>
      <c r="P89" s="4"/>
      <c r="Q89" s="84"/>
      <c r="R89" s="84"/>
      <c r="T89" s="4"/>
      <c r="U89" s="4"/>
      <c r="V89" s="4"/>
    </row>
    <row r="90" spans="1:36" ht="25.5" customHeight="1">
      <c r="A90" s="4"/>
      <c r="C90" s="86"/>
      <c r="D90" s="86"/>
      <c r="F90" s="4"/>
      <c r="G90" s="4"/>
      <c r="H90" s="4"/>
      <c r="J90" s="4"/>
      <c r="K90" s="4"/>
      <c r="L90" s="4"/>
      <c r="M90" s="4"/>
      <c r="N90" s="4"/>
      <c r="O90" s="4"/>
      <c r="P90" s="4"/>
      <c r="Q90" s="84"/>
      <c r="R90" s="84"/>
      <c r="T90" s="4"/>
      <c r="U90" s="4"/>
      <c r="V90" s="4"/>
    </row>
    <row r="91" spans="1:36" ht="25.5" customHeight="1">
      <c r="A91" s="4"/>
      <c r="C91" s="86"/>
      <c r="D91" s="86"/>
      <c r="F91" s="4"/>
      <c r="G91" s="4"/>
      <c r="H91" s="4"/>
      <c r="J91" s="4"/>
      <c r="K91" s="4"/>
      <c r="L91" s="4"/>
      <c r="M91" s="4"/>
      <c r="N91" s="4"/>
      <c r="O91" s="4"/>
      <c r="P91" s="4"/>
      <c r="Q91" s="84"/>
      <c r="R91" s="84"/>
      <c r="T91" s="4"/>
      <c r="U91" s="4"/>
      <c r="V91" s="4"/>
    </row>
    <row r="92" spans="1:36">
      <c r="A92" s="4"/>
      <c r="C92" s="86"/>
      <c r="D92" s="86"/>
      <c r="F92" s="4"/>
      <c r="G92" s="4"/>
      <c r="H92" s="4"/>
      <c r="J92" s="4"/>
      <c r="K92" s="4"/>
      <c r="L92" s="4"/>
      <c r="M92" s="4"/>
      <c r="N92" s="4"/>
      <c r="O92" s="4"/>
      <c r="P92" s="4"/>
      <c r="Q92" s="84"/>
      <c r="R92" s="84"/>
      <c r="T92" s="4"/>
      <c r="U92" s="4"/>
      <c r="V92" s="4"/>
    </row>
    <row r="93" spans="1:36">
      <c r="A93" s="4"/>
      <c r="C93" s="86"/>
      <c r="D93" s="86"/>
      <c r="F93" s="4"/>
      <c r="G93" s="4"/>
      <c r="H93" s="4"/>
      <c r="J93" s="4"/>
      <c r="K93" s="4"/>
      <c r="L93" s="4"/>
      <c r="M93" s="4"/>
      <c r="N93" s="4"/>
      <c r="O93" s="4"/>
      <c r="P93" s="4"/>
      <c r="Q93" s="84"/>
      <c r="R93" s="84"/>
      <c r="T93" s="4"/>
      <c r="U93" s="4"/>
      <c r="V93" s="4"/>
    </row>
    <row r="94" spans="1:36">
      <c r="A94" s="4"/>
      <c r="C94" s="86"/>
      <c r="D94" s="86"/>
      <c r="F94" s="4"/>
      <c r="G94" s="4"/>
      <c r="H94" s="4"/>
      <c r="J94" s="4"/>
      <c r="K94" s="4"/>
      <c r="L94" s="4"/>
      <c r="M94" s="4"/>
      <c r="N94" s="4"/>
      <c r="O94" s="4"/>
      <c r="P94" s="4"/>
      <c r="Q94" s="84"/>
      <c r="R94" s="84"/>
      <c r="T94" s="4"/>
      <c r="U94" s="4"/>
      <c r="V94" s="4"/>
    </row>
    <row r="95" spans="1:36">
      <c r="A95" s="4"/>
      <c r="C95" s="86"/>
      <c r="D95" s="86"/>
      <c r="F95" s="4"/>
      <c r="G95" s="4"/>
      <c r="H95" s="4"/>
      <c r="J95" s="4"/>
      <c r="K95" s="4"/>
      <c r="L95" s="4"/>
      <c r="M95" s="4"/>
      <c r="N95" s="4"/>
      <c r="O95" s="4"/>
      <c r="P95" s="4"/>
      <c r="Q95" s="84"/>
      <c r="R95" s="84"/>
      <c r="T95" s="4"/>
      <c r="U95" s="4"/>
      <c r="V95" s="4"/>
    </row>
    <row r="96" spans="1:36">
      <c r="A96" s="4"/>
      <c r="C96" s="86"/>
      <c r="D96" s="86"/>
      <c r="F96" s="4"/>
      <c r="G96" s="4"/>
      <c r="H96" s="4"/>
      <c r="J96" s="4"/>
      <c r="K96" s="4"/>
      <c r="L96" s="4"/>
      <c r="M96" s="4"/>
      <c r="N96" s="4"/>
      <c r="O96" s="4"/>
      <c r="P96" s="4"/>
      <c r="Q96" s="84"/>
      <c r="R96" s="84"/>
      <c r="T96" s="4"/>
      <c r="U96" s="4"/>
      <c r="V96" s="4"/>
    </row>
    <row r="97" spans="1:22">
      <c r="A97" s="4"/>
      <c r="C97" s="86"/>
      <c r="D97" s="86"/>
      <c r="F97" s="4"/>
      <c r="G97" s="4"/>
      <c r="H97" s="4"/>
      <c r="J97" s="4"/>
      <c r="K97" s="4"/>
      <c r="L97" s="4"/>
      <c r="M97" s="4"/>
      <c r="N97" s="4"/>
      <c r="O97" s="4"/>
      <c r="P97" s="4"/>
      <c r="Q97" s="84"/>
      <c r="R97" s="84"/>
      <c r="T97" s="4"/>
      <c r="U97" s="4"/>
      <c r="V97" s="4"/>
    </row>
    <row r="98" spans="1:22">
      <c r="A98" s="4"/>
      <c r="C98" s="86"/>
      <c r="D98" s="86"/>
      <c r="F98" s="4"/>
      <c r="G98" s="4"/>
      <c r="H98" s="4"/>
      <c r="J98" s="4"/>
      <c r="K98" s="4"/>
      <c r="L98" s="4"/>
      <c r="M98" s="4"/>
      <c r="N98" s="4"/>
      <c r="O98" s="4"/>
      <c r="P98" s="4"/>
      <c r="Q98" s="84"/>
      <c r="R98" s="84"/>
      <c r="T98" s="4"/>
      <c r="U98" s="4"/>
      <c r="V98" s="4"/>
    </row>
    <row r="99" spans="1:22">
      <c r="A99" s="4"/>
      <c r="C99" s="86"/>
      <c r="D99" s="86"/>
      <c r="F99" s="4"/>
      <c r="G99" s="4"/>
      <c r="H99" s="4"/>
      <c r="J99" s="4"/>
      <c r="K99" s="4"/>
      <c r="L99" s="4"/>
      <c r="M99" s="4"/>
      <c r="N99" s="4"/>
      <c r="O99" s="4"/>
      <c r="P99" s="4"/>
      <c r="Q99" s="84"/>
      <c r="R99" s="84"/>
      <c r="T99" s="4"/>
      <c r="U99" s="4"/>
      <c r="V99" s="4"/>
    </row>
    <row r="100" spans="1:22">
      <c r="A100" s="4"/>
      <c r="C100" s="86"/>
      <c r="D100" s="86"/>
      <c r="F100" s="4"/>
      <c r="G100" s="4"/>
      <c r="H100" s="4"/>
      <c r="J100" s="4"/>
      <c r="K100" s="4"/>
      <c r="L100" s="4"/>
      <c r="M100" s="4"/>
      <c r="N100" s="4"/>
      <c r="O100" s="4"/>
      <c r="P100" s="4"/>
      <c r="Q100" s="84"/>
      <c r="R100" s="84"/>
      <c r="T100" s="4"/>
      <c r="U100" s="4"/>
      <c r="V100" s="4"/>
    </row>
    <row r="101" spans="1:22">
      <c r="A101" s="4"/>
      <c r="C101" s="86"/>
      <c r="D101" s="86"/>
      <c r="F101" s="4"/>
      <c r="G101" s="4"/>
      <c r="H101" s="4"/>
      <c r="J101" s="4"/>
      <c r="K101" s="4"/>
      <c r="L101" s="4"/>
      <c r="M101" s="4"/>
      <c r="N101" s="4"/>
      <c r="O101" s="4"/>
      <c r="P101" s="4"/>
      <c r="Q101" s="84"/>
      <c r="R101" s="84"/>
      <c r="T101" s="4"/>
      <c r="U101" s="4"/>
      <c r="V101" s="4"/>
    </row>
    <row r="102" spans="1:22">
      <c r="A102" s="4"/>
      <c r="C102" s="86"/>
      <c r="D102" s="86"/>
      <c r="F102" s="4"/>
      <c r="G102" s="4"/>
      <c r="H102" s="4"/>
      <c r="J102" s="4"/>
      <c r="K102" s="4"/>
      <c r="L102" s="4"/>
      <c r="M102" s="4"/>
      <c r="N102" s="4"/>
      <c r="O102" s="4"/>
      <c r="P102" s="4"/>
      <c r="Q102" s="84"/>
      <c r="R102" s="84"/>
      <c r="T102" s="4"/>
      <c r="U102" s="4"/>
      <c r="V102" s="4"/>
    </row>
    <row r="103" spans="1:22">
      <c r="A103" s="4"/>
      <c r="C103" s="86"/>
      <c r="D103" s="86"/>
      <c r="F103" s="4"/>
      <c r="G103" s="4"/>
      <c r="H103" s="4"/>
      <c r="J103" s="4"/>
      <c r="K103" s="4"/>
      <c r="L103" s="4"/>
      <c r="M103" s="4"/>
      <c r="N103" s="4"/>
      <c r="O103" s="4"/>
      <c r="P103" s="4"/>
      <c r="Q103" s="84"/>
      <c r="R103" s="84"/>
      <c r="T103" s="4"/>
      <c r="U103" s="4"/>
      <c r="V103" s="4"/>
    </row>
    <row r="104" spans="1:22">
      <c r="A104" s="4"/>
      <c r="C104" s="86"/>
      <c r="D104" s="86"/>
      <c r="F104" s="4"/>
      <c r="G104" s="4"/>
      <c r="H104" s="4"/>
      <c r="J104" s="4"/>
      <c r="K104" s="4"/>
      <c r="L104" s="4"/>
      <c r="M104" s="4"/>
      <c r="N104" s="4"/>
      <c r="O104" s="4"/>
      <c r="P104" s="4"/>
      <c r="Q104" s="84"/>
      <c r="R104" s="84"/>
      <c r="T104" s="4"/>
      <c r="U104" s="4"/>
      <c r="V104" s="4"/>
    </row>
    <row r="105" spans="1:22">
      <c r="A105" s="4"/>
      <c r="C105" s="86"/>
      <c r="D105" s="86"/>
      <c r="F105" s="4"/>
      <c r="G105" s="4"/>
      <c r="H105" s="4"/>
      <c r="J105" s="4"/>
      <c r="K105" s="4"/>
      <c r="L105" s="4"/>
      <c r="M105" s="4"/>
      <c r="N105" s="4"/>
      <c r="O105" s="4"/>
      <c r="P105" s="4"/>
      <c r="Q105" s="84"/>
      <c r="R105" s="84"/>
      <c r="T105" s="4"/>
      <c r="U105" s="4"/>
      <c r="V105" s="4"/>
    </row>
    <row r="106" spans="1:22">
      <c r="A106" s="4"/>
      <c r="C106" s="86"/>
      <c r="D106" s="86"/>
      <c r="F106" s="4"/>
      <c r="G106" s="4"/>
      <c r="H106" s="4"/>
      <c r="J106" s="4"/>
      <c r="K106" s="4"/>
      <c r="L106" s="4"/>
      <c r="M106" s="4"/>
      <c r="N106" s="4"/>
      <c r="O106" s="4"/>
      <c r="P106" s="4"/>
      <c r="Q106" s="84"/>
      <c r="R106" s="84"/>
      <c r="T106" s="4"/>
      <c r="U106" s="4"/>
      <c r="V106" s="4"/>
    </row>
    <row r="107" spans="1:22">
      <c r="A107" s="4"/>
      <c r="C107" s="86"/>
      <c r="D107" s="86"/>
      <c r="F107" s="4"/>
      <c r="G107" s="4"/>
      <c r="H107" s="4"/>
      <c r="J107" s="4"/>
      <c r="K107" s="4"/>
      <c r="L107" s="4"/>
      <c r="M107" s="4"/>
      <c r="N107" s="4"/>
      <c r="O107" s="4"/>
      <c r="P107" s="4"/>
      <c r="Q107" s="84"/>
      <c r="R107" s="84"/>
      <c r="T107" s="4"/>
      <c r="U107" s="4"/>
      <c r="V107" s="4"/>
    </row>
    <row r="108" spans="1:22">
      <c r="A108" s="4"/>
      <c r="C108" s="86"/>
      <c r="D108" s="86"/>
      <c r="F108" s="4"/>
      <c r="G108" s="4"/>
      <c r="H108" s="4"/>
      <c r="J108" s="4"/>
      <c r="K108" s="4"/>
      <c r="L108" s="4"/>
      <c r="M108" s="4"/>
      <c r="N108" s="4"/>
      <c r="O108" s="4"/>
      <c r="P108" s="4"/>
      <c r="Q108" s="84"/>
      <c r="R108" s="84"/>
      <c r="T108" s="4"/>
      <c r="U108" s="4"/>
      <c r="V108" s="4"/>
    </row>
    <row r="109" spans="1:22">
      <c r="A109" s="4"/>
      <c r="C109" s="86"/>
      <c r="D109" s="86"/>
      <c r="F109" s="4"/>
      <c r="G109" s="4"/>
      <c r="H109" s="4"/>
      <c r="J109" s="4"/>
      <c r="K109" s="4"/>
      <c r="L109" s="4"/>
      <c r="M109" s="4"/>
      <c r="N109" s="4"/>
      <c r="O109" s="4"/>
      <c r="P109" s="4"/>
      <c r="Q109" s="84"/>
      <c r="R109" s="84"/>
      <c r="T109" s="4"/>
      <c r="U109" s="4"/>
      <c r="V109" s="4"/>
    </row>
    <row r="110" spans="1:22">
      <c r="A110" s="4"/>
      <c r="C110" s="86"/>
      <c r="D110" s="86"/>
      <c r="F110" s="4"/>
      <c r="G110" s="4"/>
      <c r="H110" s="4"/>
      <c r="J110" s="4"/>
      <c r="K110" s="4"/>
      <c r="L110" s="4"/>
      <c r="M110" s="4"/>
      <c r="N110" s="4"/>
      <c r="O110" s="4"/>
      <c r="P110" s="4"/>
      <c r="Q110" s="84"/>
      <c r="R110" s="84"/>
      <c r="T110" s="4"/>
      <c r="U110" s="4"/>
      <c r="V110" s="4"/>
    </row>
    <row r="111" spans="1:22">
      <c r="A111" s="4"/>
      <c r="C111" s="86"/>
      <c r="D111" s="86"/>
      <c r="F111" s="4"/>
      <c r="G111" s="4"/>
      <c r="H111" s="4"/>
      <c r="J111" s="4"/>
      <c r="K111" s="4"/>
      <c r="L111" s="4"/>
      <c r="M111" s="4"/>
      <c r="N111" s="4"/>
      <c r="O111" s="4"/>
      <c r="P111" s="4"/>
      <c r="Q111" s="84"/>
      <c r="R111" s="84"/>
      <c r="T111" s="4"/>
      <c r="U111" s="4"/>
      <c r="V111" s="4"/>
    </row>
    <row r="112" spans="1:22">
      <c r="A112" s="4"/>
      <c r="C112" s="86"/>
      <c r="D112" s="86"/>
      <c r="F112" s="4"/>
      <c r="G112" s="4"/>
      <c r="H112" s="4"/>
      <c r="J112" s="4"/>
      <c r="K112" s="4"/>
      <c r="L112" s="4"/>
      <c r="M112" s="4"/>
      <c r="N112" s="4"/>
      <c r="O112" s="4"/>
      <c r="P112" s="4"/>
      <c r="Q112" s="84"/>
      <c r="R112" s="84"/>
      <c r="T112" s="4"/>
      <c r="U112" s="4"/>
      <c r="V112" s="4"/>
    </row>
    <row r="113" spans="1:22">
      <c r="A113" s="4"/>
      <c r="C113" s="86"/>
      <c r="D113" s="86"/>
      <c r="F113" s="4"/>
      <c r="G113" s="4"/>
      <c r="H113" s="4"/>
      <c r="J113" s="4"/>
      <c r="K113" s="4"/>
      <c r="L113" s="4"/>
      <c r="M113" s="4"/>
      <c r="N113" s="4"/>
      <c r="O113" s="4"/>
      <c r="P113" s="4"/>
      <c r="Q113" s="84"/>
      <c r="R113" s="84"/>
      <c r="T113" s="4"/>
      <c r="U113" s="4"/>
      <c r="V113" s="4"/>
    </row>
    <row r="114" spans="1:22">
      <c r="A114" s="4"/>
      <c r="C114" s="86"/>
      <c r="D114" s="86"/>
      <c r="F114" s="4"/>
      <c r="G114" s="4"/>
      <c r="H114" s="4"/>
      <c r="J114" s="4"/>
      <c r="K114" s="4"/>
      <c r="L114" s="4"/>
      <c r="M114" s="4"/>
      <c r="N114" s="4"/>
      <c r="O114" s="4"/>
      <c r="P114" s="4"/>
      <c r="Q114" s="84"/>
      <c r="R114" s="84"/>
      <c r="T114" s="4"/>
      <c r="U114" s="4"/>
      <c r="V114" s="4"/>
    </row>
    <row r="115" spans="1:22">
      <c r="A115" s="4"/>
      <c r="C115" s="86"/>
      <c r="D115" s="86"/>
      <c r="F115" s="4"/>
      <c r="G115" s="4"/>
      <c r="H115" s="4"/>
      <c r="J115" s="4"/>
      <c r="K115" s="4"/>
      <c r="L115" s="4"/>
      <c r="M115" s="4"/>
      <c r="N115" s="4"/>
      <c r="O115" s="4"/>
      <c r="P115" s="4"/>
      <c r="Q115" s="84"/>
      <c r="R115" s="84"/>
      <c r="T115" s="4"/>
      <c r="U115" s="4"/>
      <c r="V115" s="4"/>
    </row>
    <row r="116" spans="1:22">
      <c r="A116" s="4"/>
      <c r="C116" s="86"/>
      <c r="D116" s="86"/>
      <c r="F116" s="4"/>
      <c r="G116" s="4"/>
      <c r="H116" s="4"/>
      <c r="J116" s="4"/>
      <c r="K116" s="4"/>
      <c r="L116" s="4"/>
      <c r="M116" s="4"/>
      <c r="N116" s="4"/>
      <c r="O116" s="4"/>
      <c r="P116" s="4"/>
      <c r="Q116" s="84"/>
      <c r="R116" s="84"/>
      <c r="T116" s="4"/>
      <c r="U116" s="4"/>
      <c r="V116" s="4"/>
    </row>
    <row r="117" spans="1:22">
      <c r="A117" s="4"/>
      <c r="C117" s="86"/>
      <c r="D117" s="86"/>
      <c r="F117" s="4"/>
      <c r="G117" s="4"/>
      <c r="H117" s="4"/>
      <c r="J117" s="4"/>
      <c r="K117" s="4"/>
      <c r="L117" s="4"/>
      <c r="M117" s="4"/>
      <c r="N117" s="4"/>
      <c r="O117" s="4"/>
      <c r="P117" s="4"/>
      <c r="Q117" s="84"/>
      <c r="R117" s="84"/>
      <c r="T117" s="4"/>
      <c r="U117" s="4"/>
      <c r="V117" s="4"/>
    </row>
    <row r="118" spans="1:22">
      <c r="A118" s="4"/>
      <c r="C118" s="86"/>
      <c r="D118" s="86"/>
      <c r="F118" s="4"/>
      <c r="G118" s="4"/>
      <c r="H118" s="4"/>
      <c r="J118" s="4"/>
      <c r="K118" s="4"/>
      <c r="L118" s="4"/>
      <c r="M118" s="4"/>
      <c r="N118" s="4"/>
      <c r="O118" s="4"/>
      <c r="P118" s="4"/>
      <c r="Q118" s="84"/>
      <c r="R118" s="84"/>
      <c r="T118" s="4"/>
      <c r="U118" s="4"/>
      <c r="V118" s="4"/>
    </row>
    <row r="119" spans="1:22">
      <c r="A119" s="4"/>
      <c r="C119" s="86"/>
      <c r="D119" s="86"/>
      <c r="F119" s="4"/>
      <c r="G119" s="4"/>
      <c r="H119" s="4"/>
      <c r="J119" s="4"/>
      <c r="K119" s="4"/>
      <c r="L119" s="4"/>
      <c r="M119" s="4"/>
      <c r="N119" s="4"/>
      <c r="O119" s="4"/>
      <c r="P119" s="4"/>
      <c r="Q119" s="84"/>
      <c r="R119" s="84"/>
      <c r="T119" s="4"/>
      <c r="U119" s="4"/>
      <c r="V119" s="4"/>
    </row>
    <row r="120" spans="1:22">
      <c r="A120" s="4"/>
      <c r="C120" s="86"/>
      <c r="D120" s="86"/>
      <c r="F120" s="4"/>
      <c r="G120" s="4"/>
      <c r="H120" s="4"/>
      <c r="J120" s="4"/>
      <c r="K120" s="4"/>
      <c r="L120" s="4"/>
      <c r="M120" s="4"/>
      <c r="N120" s="4"/>
      <c r="O120" s="4"/>
      <c r="P120" s="4"/>
      <c r="Q120" s="84"/>
      <c r="R120" s="84"/>
      <c r="T120" s="4"/>
      <c r="U120" s="4"/>
      <c r="V120" s="4"/>
    </row>
    <row r="121" spans="1:22">
      <c r="A121" s="4"/>
      <c r="C121" s="86"/>
      <c r="D121" s="86"/>
      <c r="F121" s="4"/>
      <c r="G121" s="4"/>
      <c r="H121" s="4"/>
      <c r="J121" s="4"/>
      <c r="K121" s="4"/>
      <c r="L121" s="4"/>
      <c r="M121" s="4"/>
      <c r="N121" s="4"/>
      <c r="O121" s="4"/>
      <c r="P121" s="4"/>
      <c r="Q121" s="84"/>
      <c r="R121" s="84"/>
      <c r="T121" s="4"/>
      <c r="U121" s="4"/>
      <c r="V121" s="4"/>
    </row>
    <row r="122" spans="1:22">
      <c r="A122" s="4"/>
      <c r="C122" s="86"/>
      <c r="D122" s="86"/>
      <c r="F122" s="4"/>
      <c r="G122" s="4"/>
      <c r="H122" s="4"/>
      <c r="J122" s="4"/>
      <c r="K122" s="4"/>
      <c r="L122" s="4"/>
      <c r="M122" s="4"/>
      <c r="N122" s="4"/>
      <c r="O122" s="4"/>
      <c r="P122" s="4"/>
      <c r="Q122" s="84"/>
      <c r="R122" s="84"/>
      <c r="T122" s="4"/>
      <c r="U122" s="4"/>
      <c r="V122" s="4"/>
    </row>
    <row r="123" spans="1:22">
      <c r="A123" s="4"/>
      <c r="C123" s="86"/>
      <c r="D123" s="86"/>
      <c r="F123" s="4"/>
      <c r="G123" s="4"/>
      <c r="H123" s="4"/>
      <c r="J123" s="4"/>
      <c r="K123" s="4"/>
      <c r="L123" s="4"/>
      <c r="M123" s="4"/>
      <c r="N123" s="4"/>
      <c r="O123" s="4"/>
      <c r="P123" s="4"/>
      <c r="Q123" s="84"/>
      <c r="R123" s="84"/>
      <c r="T123" s="4"/>
      <c r="U123" s="4"/>
      <c r="V123" s="4"/>
    </row>
    <row r="124" spans="1:22">
      <c r="A124" s="4"/>
      <c r="C124" s="86"/>
      <c r="D124" s="86"/>
      <c r="F124" s="4"/>
      <c r="G124" s="4"/>
      <c r="H124" s="4"/>
      <c r="J124" s="4"/>
      <c r="K124" s="4"/>
      <c r="L124" s="4"/>
      <c r="M124" s="4"/>
      <c r="N124" s="4"/>
      <c r="O124" s="4"/>
      <c r="P124" s="4"/>
      <c r="Q124" s="84"/>
      <c r="R124" s="84"/>
      <c r="T124" s="4"/>
      <c r="U124" s="4"/>
      <c r="V124" s="4"/>
    </row>
    <row r="125" spans="1:22">
      <c r="A125" s="4"/>
      <c r="C125" s="86"/>
      <c r="D125" s="86"/>
      <c r="F125" s="4"/>
      <c r="G125" s="4"/>
      <c r="H125" s="4"/>
      <c r="J125" s="4"/>
      <c r="K125" s="4"/>
      <c r="L125" s="4"/>
      <c r="M125" s="4"/>
      <c r="N125" s="4"/>
      <c r="O125" s="4"/>
      <c r="P125" s="4"/>
      <c r="Q125" s="84"/>
      <c r="R125" s="84"/>
      <c r="T125" s="4"/>
      <c r="U125" s="4"/>
      <c r="V125" s="4"/>
    </row>
    <row r="126" spans="1:22">
      <c r="A126" s="4"/>
      <c r="C126" s="86"/>
      <c r="D126" s="86"/>
      <c r="F126" s="4"/>
      <c r="G126" s="4"/>
      <c r="H126" s="4"/>
      <c r="J126" s="4"/>
      <c r="K126" s="4"/>
      <c r="L126" s="4"/>
      <c r="M126" s="4"/>
      <c r="N126" s="4"/>
      <c r="O126" s="4"/>
      <c r="P126" s="4"/>
      <c r="Q126" s="84"/>
      <c r="R126" s="84"/>
      <c r="T126" s="4"/>
      <c r="U126" s="4"/>
      <c r="V126" s="4"/>
    </row>
    <row r="127" spans="1:22">
      <c r="A127" s="4"/>
      <c r="C127" s="86"/>
      <c r="D127" s="86"/>
      <c r="F127" s="4"/>
      <c r="G127" s="4"/>
      <c r="H127" s="4"/>
      <c r="J127" s="4"/>
      <c r="K127" s="4"/>
      <c r="L127" s="4"/>
      <c r="M127" s="4"/>
      <c r="N127" s="4"/>
      <c r="O127" s="4"/>
      <c r="P127" s="4"/>
      <c r="Q127" s="84"/>
      <c r="R127" s="84"/>
      <c r="T127" s="4"/>
      <c r="U127" s="4"/>
      <c r="V127" s="4"/>
    </row>
    <row r="128" spans="1:22">
      <c r="A128" s="4"/>
      <c r="C128" s="86"/>
      <c r="D128" s="86"/>
      <c r="F128" s="4"/>
      <c r="G128" s="4"/>
      <c r="H128" s="4"/>
      <c r="J128" s="4"/>
      <c r="K128" s="4"/>
      <c r="L128" s="4"/>
      <c r="M128" s="4"/>
      <c r="N128" s="4"/>
      <c r="O128" s="4"/>
      <c r="P128" s="4"/>
      <c r="Q128" s="84"/>
      <c r="R128" s="84"/>
      <c r="T128" s="4"/>
      <c r="U128" s="4"/>
      <c r="V128" s="4"/>
    </row>
    <row r="129" spans="1:22">
      <c r="A129" s="4"/>
      <c r="C129" s="86"/>
      <c r="D129" s="86"/>
      <c r="F129" s="4"/>
      <c r="G129" s="4"/>
      <c r="H129" s="4"/>
      <c r="J129" s="4"/>
      <c r="K129" s="4"/>
      <c r="L129" s="4"/>
      <c r="M129" s="4"/>
      <c r="N129" s="4"/>
      <c r="O129" s="4"/>
      <c r="P129" s="4"/>
      <c r="Q129" s="84"/>
      <c r="R129" s="84"/>
      <c r="T129" s="4"/>
      <c r="U129" s="4"/>
      <c r="V129" s="4"/>
    </row>
    <row r="130" spans="1:22">
      <c r="A130" s="4"/>
      <c r="C130" s="86"/>
      <c r="D130" s="86"/>
      <c r="F130" s="4"/>
      <c r="G130" s="4"/>
      <c r="H130" s="4"/>
      <c r="J130" s="4"/>
      <c r="K130" s="4"/>
      <c r="L130" s="4"/>
      <c r="M130" s="4"/>
      <c r="N130" s="4"/>
      <c r="O130" s="4"/>
      <c r="P130" s="4"/>
      <c r="Q130" s="84"/>
      <c r="R130" s="84"/>
      <c r="T130" s="4"/>
      <c r="U130" s="4"/>
      <c r="V130" s="4"/>
    </row>
    <row r="131" spans="1:22">
      <c r="A131" s="4"/>
      <c r="C131" s="86"/>
      <c r="D131" s="86"/>
      <c r="F131" s="4"/>
      <c r="G131" s="4"/>
      <c r="H131" s="4"/>
      <c r="J131" s="4"/>
      <c r="K131" s="4"/>
      <c r="L131" s="4"/>
      <c r="M131" s="4"/>
      <c r="N131" s="4"/>
      <c r="O131" s="4"/>
      <c r="P131" s="4"/>
      <c r="Q131" s="84"/>
      <c r="R131" s="84"/>
      <c r="T131" s="4"/>
      <c r="U131" s="4"/>
      <c r="V131" s="4"/>
    </row>
    <row r="132" spans="1:22">
      <c r="A132" s="4"/>
      <c r="C132" s="86"/>
      <c r="D132" s="86"/>
      <c r="F132" s="4"/>
      <c r="G132" s="4"/>
      <c r="H132" s="4"/>
      <c r="J132" s="4"/>
      <c r="K132" s="4"/>
      <c r="L132" s="4"/>
      <c r="M132" s="4"/>
      <c r="N132" s="4"/>
      <c r="O132" s="4"/>
      <c r="P132" s="4"/>
      <c r="Q132" s="84"/>
      <c r="R132" s="84"/>
      <c r="T132" s="4"/>
      <c r="U132" s="4"/>
      <c r="V132" s="4"/>
    </row>
    <row r="133" spans="1:22">
      <c r="A133" s="4"/>
      <c r="C133" s="86"/>
      <c r="D133" s="86"/>
      <c r="F133" s="4"/>
      <c r="G133" s="4"/>
      <c r="H133" s="4"/>
      <c r="J133" s="4"/>
      <c r="K133" s="4"/>
      <c r="L133" s="4"/>
      <c r="M133" s="4"/>
      <c r="N133" s="4"/>
      <c r="O133" s="4"/>
      <c r="P133" s="4"/>
      <c r="Q133" s="84"/>
      <c r="R133" s="84"/>
      <c r="T133" s="4"/>
      <c r="U133" s="4"/>
      <c r="V133" s="4"/>
    </row>
    <row r="134" spans="1:22">
      <c r="A134" s="4"/>
      <c r="C134" s="86"/>
      <c r="D134" s="86"/>
      <c r="F134" s="4"/>
      <c r="G134" s="4"/>
      <c r="H134" s="4"/>
      <c r="J134" s="4"/>
      <c r="K134" s="4"/>
      <c r="L134" s="4"/>
      <c r="M134" s="4"/>
      <c r="N134" s="4"/>
      <c r="O134" s="4"/>
      <c r="P134" s="4"/>
      <c r="Q134" s="84"/>
      <c r="R134" s="84"/>
      <c r="T134" s="4"/>
      <c r="U134" s="4"/>
      <c r="V134" s="4"/>
    </row>
    <row r="135" spans="1:22">
      <c r="A135" s="4"/>
      <c r="C135" s="86"/>
      <c r="D135" s="86"/>
      <c r="F135" s="4"/>
      <c r="G135" s="4"/>
      <c r="H135" s="4"/>
      <c r="J135" s="4"/>
      <c r="K135" s="4"/>
      <c r="L135" s="4"/>
      <c r="M135" s="4"/>
      <c r="N135" s="4"/>
      <c r="O135" s="4"/>
      <c r="P135" s="4"/>
      <c r="Q135" s="84"/>
      <c r="R135" s="84"/>
      <c r="T135" s="4"/>
      <c r="U135" s="4"/>
      <c r="V135" s="4"/>
    </row>
    <row r="136" spans="1:22">
      <c r="A136" s="4"/>
      <c r="C136" s="86"/>
      <c r="D136" s="86"/>
      <c r="F136" s="4"/>
      <c r="G136" s="4"/>
      <c r="H136" s="4"/>
      <c r="J136" s="4"/>
      <c r="K136" s="4"/>
      <c r="L136" s="4"/>
      <c r="M136" s="4"/>
      <c r="N136" s="4"/>
      <c r="O136" s="4"/>
      <c r="P136" s="4"/>
      <c r="Q136" s="84"/>
      <c r="R136" s="84"/>
      <c r="T136" s="4"/>
      <c r="U136" s="4"/>
      <c r="V136" s="4"/>
    </row>
    <row r="137" spans="1:22">
      <c r="A137" s="4"/>
      <c r="C137" s="86"/>
      <c r="D137" s="86"/>
      <c r="F137" s="4"/>
      <c r="G137" s="4"/>
      <c r="H137" s="4"/>
      <c r="J137" s="4"/>
      <c r="K137" s="4"/>
      <c r="L137" s="4"/>
      <c r="M137" s="4"/>
      <c r="N137" s="4"/>
      <c r="O137" s="4"/>
      <c r="P137" s="4"/>
      <c r="Q137" s="84"/>
      <c r="R137" s="84"/>
      <c r="T137" s="4"/>
      <c r="U137" s="4"/>
      <c r="V137" s="4"/>
    </row>
    <row r="138" spans="1:22">
      <c r="A138" s="4"/>
      <c r="C138" s="86"/>
      <c r="D138" s="86"/>
      <c r="F138" s="4"/>
      <c r="G138" s="4"/>
      <c r="H138" s="4"/>
      <c r="J138" s="4"/>
      <c r="K138" s="4"/>
      <c r="L138" s="4"/>
      <c r="M138" s="4"/>
      <c r="N138" s="4"/>
      <c r="O138" s="4"/>
      <c r="P138" s="4"/>
      <c r="Q138" s="84"/>
      <c r="R138" s="84"/>
      <c r="T138" s="4"/>
      <c r="U138" s="4"/>
      <c r="V138" s="4"/>
    </row>
    <row r="139" spans="1:22">
      <c r="A139" s="4"/>
      <c r="C139" s="86"/>
      <c r="D139" s="86"/>
      <c r="F139" s="4"/>
      <c r="G139" s="4"/>
      <c r="H139" s="4"/>
      <c r="J139" s="4"/>
      <c r="K139" s="4"/>
      <c r="L139" s="4"/>
      <c r="M139" s="4"/>
      <c r="N139" s="4"/>
      <c r="O139" s="4"/>
      <c r="P139" s="4"/>
      <c r="Q139" s="84"/>
      <c r="R139" s="84"/>
      <c r="T139" s="4"/>
      <c r="U139" s="4"/>
      <c r="V139" s="4"/>
    </row>
    <row r="140" spans="1:22">
      <c r="A140" s="4"/>
      <c r="C140" s="86"/>
      <c r="D140" s="86"/>
      <c r="F140" s="4"/>
      <c r="G140" s="4"/>
      <c r="H140" s="4"/>
      <c r="J140" s="4"/>
      <c r="K140" s="4"/>
      <c r="L140" s="4"/>
      <c r="M140" s="4"/>
      <c r="N140" s="4"/>
      <c r="O140" s="4"/>
      <c r="P140" s="4"/>
      <c r="Q140" s="84"/>
      <c r="R140" s="84"/>
      <c r="T140" s="4"/>
      <c r="U140" s="4"/>
      <c r="V140" s="4"/>
    </row>
    <row r="141" spans="1:22">
      <c r="A141" s="4"/>
      <c r="C141" s="86"/>
      <c r="D141" s="86"/>
      <c r="F141" s="4"/>
      <c r="G141" s="4"/>
      <c r="H141" s="4"/>
      <c r="J141" s="4"/>
      <c r="K141" s="4"/>
      <c r="L141" s="4"/>
      <c r="M141" s="4"/>
      <c r="N141" s="4"/>
      <c r="O141" s="4"/>
      <c r="P141" s="4"/>
      <c r="Q141" s="84"/>
      <c r="R141" s="84"/>
      <c r="T141" s="4"/>
      <c r="U141" s="4"/>
      <c r="V141" s="4"/>
    </row>
    <row r="142" spans="1:22">
      <c r="A142" s="4"/>
      <c r="C142" s="86"/>
      <c r="D142" s="86"/>
      <c r="F142" s="4"/>
      <c r="G142" s="4"/>
      <c r="H142" s="4"/>
      <c r="J142" s="4"/>
      <c r="K142" s="4"/>
      <c r="L142" s="4"/>
      <c r="M142" s="4"/>
      <c r="N142" s="4"/>
      <c r="O142" s="4"/>
      <c r="P142" s="4"/>
      <c r="Q142" s="84"/>
      <c r="R142" s="84"/>
      <c r="T142" s="4"/>
      <c r="U142" s="4"/>
      <c r="V142" s="4"/>
    </row>
    <row r="143" spans="1:22">
      <c r="A143" s="4"/>
      <c r="C143" s="86"/>
      <c r="D143" s="86"/>
      <c r="F143" s="4"/>
      <c r="G143" s="4"/>
      <c r="H143" s="4"/>
      <c r="J143" s="4"/>
      <c r="K143" s="4"/>
      <c r="L143" s="4"/>
      <c r="M143" s="4"/>
      <c r="N143" s="4"/>
      <c r="O143" s="4"/>
      <c r="P143" s="4"/>
      <c r="Q143" s="84"/>
      <c r="R143" s="84"/>
      <c r="T143" s="4"/>
      <c r="U143" s="4"/>
      <c r="V143" s="4"/>
    </row>
    <row r="144" spans="1:22">
      <c r="A144" s="4"/>
      <c r="C144" s="86"/>
      <c r="D144" s="86"/>
      <c r="F144" s="4"/>
      <c r="G144" s="4"/>
      <c r="H144" s="4"/>
      <c r="J144" s="4"/>
      <c r="K144" s="4"/>
      <c r="L144" s="4"/>
      <c r="M144" s="4"/>
      <c r="N144" s="4"/>
      <c r="O144" s="4"/>
      <c r="P144" s="4"/>
      <c r="Q144" s="84"/>
      <c r="R144" s="84"/>
      <c r="T144" s="4"/>
      <c r="U144" s="4"/>
      <c r="V144" s="4"/>
    </row>
    <row r="145" spans="1:22">
      <c r="A145" s="4"/>
      <c r="C145" s="86"/>
      <c r="D145" s="86"/>
      <c r="F145" s="4"/>
      <c r="G145" s="4"/>
      <c r="H145" s="4"/>
      <c r="J145" s="4"/>
      <c r="K145" s="4"/>
      <c r="L145" s="4"/>
      <c r="M145" s="4"/>
      <c r="N145" s="4"/>
      <c r="O145" s="4"/>
      <c r="P145" s="4"/>
      <c r="Q145" s="84"/>
      <c r="R145" s="84"/>
      <c r="T145" s="4"/>
      <c r="U145" s="4"/>
      <c r="V145" s="4"/>
    </row>
    <row r="146" spans="1:22">
      <c r="A146" s="4"/>
      <c r="C146" s="86"/>
      <c r="D146" s="86"/>
      <c r="F146" s="4"/>
      <c r="G146" s="4"/>
      <c r="H146" s="4"/>
      <c r="J146" s="4"/>
      <c r="K146" s="4"/>
      <c r="L146" s="4"/>
      <c r="M146" s="4"/>
      <c r="N146" s="4"/>
      <c r="O146" s="4"/>
      <c r="P146" s="4"/>
      <c r="Q146" s="84"/>
      <c r="R146" s="84"/>
      <c r="T146" s="4"/>
      <c r="U146" s="4"/>
      <c r="V146" s="4"/>
    </row>
    <row r="147" spans="1:22">
      <c r="A147" s="4"/>
      <c r="C147" s="86"/>
      <c r="D147" s="86"/>
      <c r="F147" s="4"/>
      <c r="G147" s="4"/>
      <c r="H147" s="4"/>
      <c r="J147" s="4"/>
      <c r="K147" s="4"/>
      <c r="L147" s="4"/>
      <c r="M147" s="4"/>
      <c r="N147" s="4"/>
      <c r="O147" s="4"/>
      <c r="P147" s="4"/>
      <c r="Q147" s="84"/>
      <c r="R147" s="84"/>
      <c r="T147" s="4"/>
      <c r="U147" s="4"/>
      <c r="V147" s="4"/>
    </row>
    <row r="148" spans="1:22">
      <c r="A148" s="4"/>
      <c r="C148" s="86"/>
      <c r="D148" s="86"/>
      <c r="F148" s="4"/>
      <c r="G148" s="4"/>
      <c r="H148" s="4"/>
      <c r="J148" s="4"/>
      <c r="K148" s="4"/>
      <c r="L148" s="4"/>
      <c r="M148" s="4"/>
      <c r="N148" s="4"/>
      <c r="O148" s="4"/>
      <c r="P148" s="4"/>
      <c r="Q148" s="84"/>
      <c r="R148" s="84"/>
      <c r="T148" s="4"/>
      <c r="U148" s="4"/>
      <c r="V148" s="4"/>
    </row>
    <row r="149" spans="1:22">
      <c r="A149" s="4"/>
      <c r="C149" s="86"/>
      <c r="D149" s="86"/>
      <c r="F149" s="4"/>
      <c r="G149" s="4"/>
      <c r="H149" s="4"/>
      <c r="J149" s="4"/>
      <c r="K149" s="4"/>
      <c r="L149" s="4"/>
      <c r="M149" s="4"/>
      <c r="N149" s="4"/>
      <c r="O149" s="4"/>
      <c r="P149" s="4"/>
      <c r="Q149" s="84"/>
      <c r="R149" s="84"/>
      <c r="T149" s="4"/>
      <c r="U149" s="4"/>
      <c r="V149" s="4"/>
    </row>
    <row r="150" spans="1:22">
      <c r="A150" s="4"/>
      <c r="C150" s="86"/>
      <c r="D150" s="86"/>
      <c r="F150" s="4"/>
      <c r="G150" s="4"/>
      <c r="H150" s="4"/>
      <c r="J150" s="4"/>
      <c r="K150" s="4"/>
      <c r="L150" s="4"/>
      <c r="M150" s="4"/>
      <c r="N150" s="4"/>
      <c r="O150" s="4"/>
      <c r="P150" s="4"/>
      <c r="Q150" s="84"/>
      <c r="R150" s="84"/>
      <c r="T150" s="4"/>
      <c r="U150" s="4"/>
      <c r="V150" s="4"/>
    </row>
    <row r="151" spans="1:22">
      <c r="A151" s="4"/>
      <c r="C151" s="86"/>
      <c r="D151" s="86"/>
      <c r="F151" s="4"/>
      <c r="G151" s="4"/>
      <c r="H151" s="4"/>
      <c r="J151" s="4"/>
      <c r="K151" s="4"/>
      <c r="L151" s="4"/>
      <c r="M151" s="4"/>
      <c r="N151" s="4"/>
      <c r="O151" s="4"/>
      <c r="P151" s="4"/>
      <c r="Q151" s="84"/>
      <c r="R151" s="84"/>
      <c r="T151" s="4"/>
      <c r="U151" s="4"/>
      <c r="V151" s="4"/>
    </row>
    <row r="152" spans="1:22">
      <c r="A152" s="4"/>
      <c r="C152" s="86"/>
      <c r="D152" s="86"/>
      <c r="F152" s="4"/>
      <c r="G152" s="4"/>
      <c r="H152" s="4"/>
      <c r="J152" s="4"/>
      <c r="K152" s="4"/>
      <c r="L152" s="4"/>
      <c r="M152" s="4"/>
      <c r="N152" s="4"/>
      <c r="O152" s="4"/>
      <c r="P152" s="4"/>
      <c r="Q152" s="84"/>
      <c r="R152" s="84"/>
      <c r="T152" s="4"/>
      <c r="U152" s="4"/>
      <c r="V152" s="4"/>
    </row>
    <row r="153" spans="1:22">
      <c r="A153" s="4"/>
      <c r="C153" s="86"/>
      <c r="D153" s="86"/>
      <c r="F153" s="4"/>
      <c r="G153" s="4"/>
      <c r="H153" s="4"/>
      <c r="J153" s="4"/>
      <c r="K153" s="4"/>
      <c r="L153" s="4"/>
      <c r="M153" s="4"/>
      <c r="N153" s="4"/>
      <c r="O153" s="4"/>
      <c r="P153" s="4"/>
      <c r="Q153" s="84"/>
      <c r="R153" s="84"/>
      <c r="T153" s="4"/>
      <c r="U153" s="4"/>
      <c r="V153" s="4"/>
    </row>
    <row r="154" spans="1:22">
      <c r="A154" s="4"/>
      <c r="C154" s="86"/>
      <c r="D154" s="86"/>
      <c r="F154" s="4"/>
      <c r="G154" s="4"/>
      <c r="H154" s="4"/>
      <c r="J154" s="4"/>
      <c r="K154" s="4"/>
      <c r="L154" s="4"/>
      <c r="M154" s="4"/>
      <c r="N154" s="4"/>
      <c r="O154" s="4"/>
      <c r="P154" s="4"/>
      <c r="Q154" s="84"/>
      <c r="R154" s="84"/>
      <c r="T154" s="4"/>
      <c r="U154" s="4"/>
      <c r="V154" s="4"/>
    </row>
    <row r="155" spans="1:22">
      <c r="A155" s="4"/>
      <c r="C155" s="86"/>
      <c r="D155" s="86"/>
      <c r="F155" s="4"/>
      <c r="G155" s="4"/>
      <c r="H155" s="4"/>
      <c r="J155" s="4"/>
      <c r="K155" s="4"/>
      <c r="L155" s="4"/>
      <c r="M155" s="4"/>
      <c r="N155" s="4"/>
      <c r="O155" s="4"/>
      <c r="P155" s="4"/>
      <c r="Q155" s="84"/>
      <c r="R155" s="84"/>
      <c r="T155" s="4"/>
      <c r="U155" s="4"/>
      <c r="V155" s="4"/>
    </row>
    <row r="156" spans="1:22">
      <c r="A156" s="4"/>
      <c r="C156" s="86"/>
      <c r="D156" s="86"/>
      <c r="F156" s="4"/>
      <c r="G156" s="4"/>
      <c r="H156" s="4"/>
      <c r="J156" s="4"/>
      <c r="K156" s="4"/>
      <c r="L156" s="4"/>
      <c r="M156" s="4"/>
      <c r="N156" s="4"/>
      <c r="O156" s="4"/>
      <c r="P156" s="4"/>
      <c r="Q156" s="84"/>
      <c r="R156" s="84"/>
      <c r="T156" s="4"/>
      <c r="U156" s="4"/>
      <c r="V156" s="4"/>
    </row>
    <row r="157" spans="1:22">
      <c r="A157" s="4"/>
      <c r="C157" s="86"/>
      <c r="D157" s="86"/>
      <c r="F157" s="4"/>
      <c r="G157" s="4"/>
      <c r="H157" s="4"/>
      <c r="J157" s="4"/>
      <c r="K157" s="4"/>
      <c r="L157" s="4"/>
      <c r="M157" s="4"/>
      <c r="N157" s="4"/>
      <c r="O157" s="4"/>
      <c r="P157" s="4"/>
      <c r="Q157" s="84"/>
      <c r="R157" s="84"/>
      <c r="T157" s="4"/>
      <c r="U157" s="4"/>
      <c r="V157" s="4"/>
    </row>
    <row r="158" spans="1:22">
      <c r="A158" s="4"/>
      <c r="C158" s="86"/>
      <c r="D158" s="86"/>
      <c r="F158" s="4"/>
      <c r="G158" s="4"/>
      <c r="H158" s="4"/>
      <c r="J158" s="4"/>
      <c r="K158" s="4"/>
      <c r="L158" s="4"/>
      <c r="M158" s="4"/>
      <c r="N158" s="4"/>
      <c r="O158" s="4"/>
      <c r="P158" s="4"/>
      <c r="Q158" s="84"/>
      <c r="R158" s="84"/>
      <c r="T158" s="4"/>
      <c r="U158" s="4"/>
      <c r="V158" s="4"/>
    </row>
    <row r="159" spans="1:22">
      <c r="A159" s="4"/>
      <c r="C159" s="86"/>
      <c r="D159" s="86"/>
      <c r="F159" s="4"/>
      <c r="G159" s="4"/>
      <c r="H159" s="4"/>
      <c r="J159" s="4"/>
      <c r="K159" s="4"/>
      <c r="L159" s="4"/>
      <c r="M159" s="4"/>
      <c r="N159" s="4"/>
      <c r="O159" s="4"/>
      <c r="P159" s="4"/>
      <c r="Q159" s="84"/>
      <c r="R159" s="84"/>
      <c r="T159" s="4"/>
      <c r="U159" s="4"/>
      <c r="V159" s="4"/>
    </row>
    <row r="160" spans="1:22">
      <c r="A160" s="4"/>
      <c r="C160" s="86"/>
      <c r="D160" s="86"/>
      <c r="F160" s="4"/>
      <c r="G160" s="4"/>
      <c r="H160" s="4"/>
      <c r="J160" s="4"/>
      <c r="K160" s="4"/>
      <c r="L160" s="4"/>
      <c r="M160" s="4"/>
      <c r="N160" s="4"/>
      <c r="O160" s="4"/>
      <c r="P160" s="4"/>
      <c r="Q160" s="84"/>
      <c r="R160" s="84"/>
      <c r="T160" s="4"/>
      <c r="U160" s="4"/>
      <c r="V160" s="4"/>
    </row>
    <row r="161" spans="1:22">
      <c r="A161" s="4"/>
      <c r="C161" s="86"/>
      <c r="D161" s="86"/>
      <c r="F161" s="4"/>
      <c r="G161" s="4"/>
      <c r="H161" s="4"/>
      <c r="J161" s="4"/>
      <c r="K161" s="4"/>
      <c r="L161" s="4"/>
      <c r="M161" s="4"/>
      <c r="N161" s="4"/>
      <c r="O161" s="4"/>
      <c r="P161" s="4"/>
      <c r="Q161" s="84"/>
      <c r="R161" s="84"/>
      <c r="T161" s="4"/>
      <c r="U161" s="4"/>
      <c r="V161" s="4"/>
    </row>
    <row r="162" spans="1:22">
      <c r="A162" s="4"/>
      <c r="C162" s="86"/>
      <c r="D162" s="86"/>
      <c r="F162" s="4"/>
      <c r="G162" s="4"/>
      <c r="H162" s="4"/>
      <c r="J162" s="4"/>
      <c r="K162" s="4"/>
      <c r="L162" s="4"/>
      <c r="M162" s="4"/>
      <c r="N162" s="4"/>
      <c r="O162" s="4"/>
      <c r="P162" s="4"/>
      <c r="Q162" s="84"/>
      <c r="R162" s="84"/>
      <c r="T162" s="4"/>
      <c r="U162" s="4"/>
      <c r="V162" s="4"/>
    </row>
    <row r="163" spans="1:22">
      <c r="A163" s="4"/>
      <c r="C163" s="86"/>
      <c r="D163" s="86"/>
      <c r="F163" s="4"/>
      <c r="G163" s="4"/>
      <c r="H163" s="4"/>
      <c r="J163" s="4"/>
      <c r="K163" s="4"/>
      <c r="L163" s="4"/>
      <c r="M163" s="4"/>
      <c r="N163" s="4"/>
      <c r="O163" s="4"/>
      <c r="P163" s="4"/>
      <c r="Q163" s="84"/>
      <c r="R163" s="84"/>
      <c r="T163" s="4"/>
      <c r="U163" s="4"/>
      <c r="V163" s="4"/>
    </row>
    <row r="164" spans="1:22">
      <c r="A164" s="4"/>
      <c r="C164" s="86"/>
      <c r="D164" s="86"/>
      <c r="F164" s="4"/>
      <c r="G164" s="4"/>
      <c r="H164" s="4"/>
      <c r="J164" s="4"/>
      <c r="K164" s="4"/>
      <c r="L164" s="4"/>
      <c r="M164" s="4"/>
      <c r="N164" s="4"/>
      <c r="O164" s="4"/>
      <c r="P164" s="4"/>
      <c r="Q164" s="87"/>
      <c r="R164" s="87"/>
      <c r="T164" s="4"/>
      <c r="U164" s="4"/>
      <c r="V164" s="4"/>
    </row>
    <row r="165" spans="1:22">
      <c r="A165" s="4"/>
      <c r="C165" s="87"/>
      <c r="D165" s="87"/>
      <c r="F165" s="4"/>
      <c r="G165" s="4"/>
      <c r="H165" s="4"/>
      <c r="J165" s="4"/>
      <c r="K165" s="4"/>
      <c r="L165" s="4"/>
      <c r="M165" s="4"/>
      <c r="N165" s="4"/>
      <c r="O165" s="4"/>
      <c r="P165" s="4"/>
      <c r="Q165" s="87"/>
      <c r="R165" s="87"/>
      <c r="T165" s="4"/>
      <c r="U165" s="4"/>
      <c r="V165" s="4"/>
    </row>
    <row r="166" spans="1:22">
      <c r="A166" s="4"/>
      <c r="C166" s="87"/>
      <c r="D166" s="87"/>
      <c r="F166" s="4"/>
      <c r="G166" s="4"/>
      <c r="H166" s="4"/>
      <c r="J166" s="4"/>
      <c r="K166" s="4"/>
      <c r="L166" s="4"/>
      <c r="M166" s="4"/>
      <c r="N166" s="4"/>
      <c r="O166" s="4"/>
      <c r="P166" s="4"/>
      <c r="Q166" s="87"/>
      <c r="R166" s="87"/>
      <c r="T166" s="4"/>
      <c r="U166" s="4"/>
      <c r="V166" s="4"/>
    </row>
    <row r="167" spans="1:22">
      <c r="A167" s="4"/>
      <c r="C167" s="87"/>
      <c r="D167" s="87"/>
      <c r="F167" s="4"/>
      <c r="G167" s="4"/>
      <c r="H167" s="4"/>
      <c r="J167" s="4"/>
      <c r="K167" s="4"/>
      <c r="L167" s="4"/>
      <c r="M167" s="4"/>
      <c r="N167" s="4"/>
      <c r="O167" s="4"/>
      <c r="P167" s="4"/>
      <c r="Q167" s="87"/>
      <c r="R167" s="87"/>
      <c r="T167" s="4"/>
      <c r="U167" s="4"/>
      <c r="V167" s="4"/>
    </row>
    <row r="168" spans="1:22">
      <c r="A168" s="4"/>
      <c r="C168" s="87"/>
      <c r="D168" s="87"/>
      <c r="F168" s="4"/>
      <c r="G168" s="4"/>
      <c r="H168" s="4"/>
      <c r="J168" s="4"/>
      <c r="K168" s="4"/>
      <c r="L168" s="4"/>
      <c r="M168" s="4"/>
      <c r="N168" s="4"/>
      <c r="O168" s="4"/>
      <c r="P168" s="4"/>
      <c r="Q168" s="87"/>
      <c r="R168" s="87"/>
      <c r="T168" s="4"/>
      <c r="U168" s="4"/>
      <c r="V168" s="4"/>
    </row>
    <row r="169" spans="1:22">
      <c r="A169" s="4"/>
      <c r="C169" s="87"/>
      <c r="D169" s="87"/>
      <c r="F169" s="4"/>
      <c r="G169" s="4"/>
      <c r="H169" s="4"/>
      <c r="J169" s="4"/>
      <c r="K169" s="4"/>
      <c r="L169" s="4"/>
      <c r="M169" s="4"/>
      <c r="N169" s="4"/>
      <c r="O169" s="4"/>
      <c r="P169" s="4"/>
      <c r="Q169" s="87"/>
      <c r="R169" s="87"/>
      <c r="T169" s="4"/>
      <c r="U169" s="4"/>
      <c r="V169" s="4"/>
    </row>
    <row r="170" spans="1:22">
      <c r="A170" s="88"/>
      <c r="B170" s="80"/>
      <c r="C170" s="81"/>
      <c r="D170" s="81"/>
      <c r="E170" s="82"/>
      <c r="F170" s="83"/>
      <c r="G170" s="83"/>
      <c r="H170" s="83"/>
      <c r="I170" s="82"/>
      <c r="J170" s="83"/>
      <c r="K170" s="83"/>
      <c r="L170" s="83"/>
      <c r="M170" s="83"/>
      <c r="N170" s="83"/>
      <c r="O170" s="83"/>
      <c r="P170" s="83"/>
      <c r="Q170" s="81"/>
      <c r="R170" s="81"/>
      <c r="S170" s="85"/>
      <c r="T170" s="81"/>
      <c r="U170" s="81"/>
      <c r="V170" s="81"/>
    </row>
    <row r="171" spans="1:22" ht="32.25" customHeight="1">
      <c r="A171" s="4"/>
      <c r="C171" s="87"/>
      <c r="D171" s="87"/>
      <c r="F171" s="4"/>
      <c r="G171" s="4"/>
      <c r="H171" s="4"/>
      <c r="J171" s="4"/>
      <c r="K171" s="4"/>
      <c r="L171" s="4"/>
      <c r="M171" s="4"/>
      <c r="N171" s="4"/>
      <c r="O171" s="4"/>
      <c r="P171" s="4"/>
      <c r="Q171" s="87"/>
      <c r="R171" s="87"/>
      <c r="T171" s="4"/>
      <c r="U171" s="4"/>
      <c r="V171" s="4"/>
    </row>
    <row r="172" spans="1:22" ht="25.5" customHeight="1">
      <c r="A172" s="4"/>
      <c r="C172" s="87"/>
      <c r="D172" s="87"/>
      <c r="F172" s="4"/>
      <c r="G172" s="4"/>
      <c r="H172" s="4"/>
      <c r="J172" s="4"/>
      <c r="K172" s="4"/>
      <c r="L172" s="4"/>
      <c r="M172" s="4"/>
      <c r="N172" s="4"/>
      <c r="O172" s="4"/>
      <c r="P172" s="4"/>
      <c r="Q172" s="87"/>
      <c r="R172" s="87"/>
      <c r="T172" s="4"/>
      <c r="U172" s="4"/>
      <c r="V172" s="4"/>
    </row>
    <row r="173" spans="1:22" ht="39.75" customHeight="1">
      <c r="A173" s="4"/>
      <c r="C173" s="87"/>
      <c r="D173" s="87"/>
      <c r="F173" s="4"/>
      <c r="G173" s="4"/>
      <c r="H173" s="4"/>
      <c r="J173" s="4"/>
      <c r="K173" s="4"/>
      <c r="L173" s="4"/>
      <c r="M173" s="4"/>
      <c r="N173" s="4"/>
      <c r="O173" s="4"/>
      <c r="P173" s="4"/>
      <c r="Q173" s="87"/>
      <c r="R173" s="87"/>
      <c r="T173" s="4"/>
      <c r="U173" s="4"/>
      <c r="V173" s="4"/>
    </row>
    <row r="174" spans="1:22" ht="25.5" customHeight="1">
      <c r="A174" s="4"/>
      <c r="C174" s="87"/>
      <c r="D174" s="87"/>
      <c r="F174" s="4"/>
      <c r="G174" s="4"/>
      <c r="H174" s="4"/>
      <c r="J174" s="4"/>
      <c r="K174" s="4"/>
      <c r="L174" s="4"/>
      <c r="M174" s="4"/>
      <c r="N174" s="4"/>
      <c r="O174" s="4"/>
      <c r="P174" s="4"/>
      <c r="Q174" s="87"/>
      <c r="R174" s="87"/>
      <c r="T174" s="4"/>
      <c r="U174" s="4"/>
      <c r="V174" s="4"/>
    </row>
    <row r="175" spans="1:22" ht="25.5" customHeight="1">
      <c r="A175" s="4"/>
      <c r="C175" s="87"/>
      <c r="D175" s="87"/>
      <c r="F175" s="4"/>
      <c r="G175" s="4"/>
      <c r="H175" s="4"/>
      <c r="J175" s="4"/>
      <c r="K175" s="4"/>
      <c r="L175" s="4"/>
      <c r="M175" s="4"/>
      <c r="N175" s="4"/>
      <c r="O175" s="4"/>
      <c r="P175" s="4"/>
      <c r="Q175" s="87"/>
      <c r="R175" s="87"/>
      <c r="T175" s="4"/>
      <c r="U175" s="4"/>
      <c r="V175" s="4"/>
    </row>
    <row r="176" spans="1:22" ht="25.5" customHeight="1">
      <c r="A176" s="4"/>
      <c r="C176" s="87"/>
      <c r="D176" s="87"/>
      <c r="F176" s="4"/>
      <c r="G176" s="4"/>
      <c r="H176" s="4"/>
      <c r="J176" s="4"/>
      <c r="K176" s="4"/>
      <c r="L176" s="4"/>
      <c r="M176" s="4"/>
      <c r="N176" s="4"/>
      <c r="O176" s="4"/>
      <c r="P176" s="4"/>
      <c r="Q176" s="87"/>
      <c r="R176" s="87"/>
      <c r="T176" s="4"/>
      <c r="U176" s="4"/>
      <c r="V176" s="4"/>
    </row>
    <row r="177" spans="1:22">
      <c r="A177" s="4"/>
      <c r="C177" s="87"/>
      <c r="D177" s="87"/>
      <c r="F177" s="4"/>
      <c r="G177" s="4"/>
      <c r="H177" s="4"/>
      <c r="J177" s="4"/>
      <c r="K177" s="4"/>
      <c r="L177" s="4"/>
      <c r="M177" s="4"/>
      <c r="N177" s="4"/>
      <c r="O177" s="4"/>
      <c r="P177" s="4"/>
      <c r="Q177" s="87"/>
      <c r="R177" s="87"/>
      <c r="T177" s="4"/>
      <c r="U177" s="4"/>
      <c r="V177" s="4"/>
    </row>
    <row r="178" spans="1:22">
      <c r="A178" s="4"/>
      <c r="C178" s="87"/>
      <c r="D178" s="87"/>
      <c r="F178" s="4"/>
      <c r="G178" s="4"/>
      <c r="H178" s="4"/>
      <c r="J178" s="4"/>
      <c r="K178" s="4"/>
      <c r="L178" s="4"/>
      <c r="M178" s="4"/>
      <c r="N178" s="4"/>
      <c r="O178" s="4"/>
      <c r="P178" s="4"/>
      <c r="Q178" s="87"/>
      <c r="R178" s="87"/>
      <c r="T178" s="4"/>
      <c r="U178" s="4"/>
      <c r="V178" s="4"/>
    </row>
    <row r="179" spans="1:22">
      <c r="A179" s="4"/>
      <c r="C179" s="87"/>
      <c r="D179" s="87"/>
      <c r="F179" s="4"/>
      <c r="G179" s="4"/>
      <c r="H179" s="4"/>
      <c r="J179" s="4"/>
      <c r="K179" s="4"/>
      <c r="L179" s="4"/>
      <c r="M179" s="4"/>
      <c r="N179" s="4"/>
      <c r="O179" s="4"/>
      <c r="P179" s="4"/>
      <c r="Q179" s="87"/>
      <c r="R179" s="87"/>
      <c r="T179" s="4"/>
      <c r="U179" s="4"/>
      <c r="V179" s="4"/>
    </row>
    <row r="180" spans="1:22">
      <c r="A180" s="4"/>
      <c r="C180" s="87"/>
      <c r="D180" s="87"/>
      <c r="F180" s="4"/>
      <c r="G180" s="4"/>
      <c r="H180" s="4"/>
      <c r="J180" s="4"/>
      <c r="K180" s="4"/>
      <c r="L180" s="4"/>
      <c r="M180" s="4"/>
      <c r="N180" s="4"/>
      <c r="O180" s="4"/>
      <c r="P180" s="4"/>
      <c r="Q180" s="87"/>
      <c r="R180" s="87"/>
      <c r="T180" s="4"/>
      <c r="U180" s="4"/>
      <c r="V180" s="4"/>
    </row>
    <row r="181" spans="1:22">
      <c r="A181" s="4"/>
      <c r="C181" s="87"/>
      <c r="D181" s="87"/>
      <c r="F181" s="4"/>
      <c r="G181" s="4"/>
      <c r="H181" s="4"/>
      <c r="J181" s="4"/>
      <c r="K181" s="4"/>
      <c r="L181" s="4"/>
      <c r="M181" s="4"/>
      <c r="N181" s="4"/>
      <c r="O181" s="4"/>
      <c r="P181" s="4"/>
      <c r="Q181" s="87"/>
      <c r="R181" s="87"/>
      <c r="T181" s="4"/>
      <c r="U181" s="4"/>
      <c r="V181" s="4"/>
    </row>
    <row r="182" spans="1:22">
      <c r="A182" s="4"/>
      <c r="C182" s="87"/>
      <c r="D182" s="87"/>
      <c r="F182" s="4"/>
      <c r="G182" s="4"/>
      <c r="H182" s="4"/>
      <c r="J182" s="4"/>
      <c r="K182" s="4"/>
      <c r="L182" s="4"/>
      <c r="M182" s="4"/>
      <c r="N182" s="4"/>
      <c r="O182" s="4"/>
      <c r="P182" s="4"/>
      <c r="Q182" s="87"/>
      <c r="R182" s="87"/>
      <c r="T182" s="4"/>
      <c r="U182" s="4"/>
      <c r="V182" s="4"/>
    </row>
    <row r="183" spans="1:22">
      <c r="A183" s="4"/>
      <c r="C183" s="87"/>
      <c r="D183" s="87"/>
      <c r="F183" s="4"/>
      <c r="G183" s="4"/>
      <c r="H183" s="4"/>
      <c r="J183" s="4"/>
      <c r="K183" s="4"/>
      <c r="L183" s="4"/>
      <c r="M183" s="4"/>
      <c r="N183" s="4"/>
      <c r="O183" s="4"/>
      <c r="P183" s="4"/>
      <c r="Q183" s="87"/>
      <c r="R183" s="87"/>
      <c r="T183" s="4"/>
      <c r="U183" s="4"/>
      <c r="V183" s="4"/>
    </row>
    <row r="184" spans="1:22">
      <c r="A184" s="4"/>
      <c r="C184" s="87"/>
      <c r="D184" s="87"/>
      <c r="F184" s="4"/>
      <c r="G184" s="4"/>
      <c r="H184" s="4"/>
      <c r="J184" s="4"/>
      <c r="K184" s="4"/>
      <c r="L184" s="4"/>
      <c r="M184" s="4"/>
      <c r="N184" s="4"/>
      <c r="O184" s="4"/>
      <c r="P184" s="4"/>
      <c r="Q184" s="87"/>
      <c r="R184" s="87"/>
      <c r="T184" s="4"/>
      <c r="U184" s="4"/>
      <c r="V184" s="4"/>
    </row>
    <row r="185" spans="1:22">
      <c r="A185" s="4"/>
      <c r="C185" s="87"/>
      <c r="D185" s="87"/>
      <c r="F185" s="4"/>
      <c r="G185" s="4"/>
      <c r="H185" s="4"/>
      <c r="J185" s="4"/>
      <c r="K185" s="4"/>
      <c r="L185" s="4"/>
      <c r="M185" s="4"/>
      <c r="N185" s="4"/>
      <c r="O185" s="4"/>
      <c r="P185" s="4"/>
      <c r="Q185" s="87"/>
      <c r="R185" s="87"/>
      <c r="T185" s="4"/>
      <c r="U185" s="4"/>
      <c r="V185" s="4"/>
    </row>
    <row r="186" spans="1:22">
      <c r="A186" s="4"/>
      <c r="C186" s="87"/>
      <c r="D186" s="87"/>
      <c r="F186" s="4"/>
      <c r="G186" s="4"/>
      <c r="H186" s="4"/>
      <c r="J186" s="4"/>
      <c r="K186" s="4"/>
      <c r="L186" s="4"/>
      <c r="M186" s="4"/>
      <c r="N186" s="4"/>
      <c r="O186" s="4"/>
      <c r="P186" s="4"/>
      <c r="Q186" s="87"/>
      <c r="R186" s="87"/>
      <c r="T186" s="4"/>
      <c r="U186" s="4"/>
      <c r="V186" s="4"/>
    </row>
    <row r="187" spans="1:22">
      <c r="A187" s="4"/>
      <c r="C187" s="87"/>
      <c r="D187" s="87"/>
      <c r="F187" s="4"/>
      <c r="G187" s="4"/>
      <c r="H187" s="4"/>
      <c r="J187" s="4"/>
      <c r="K187" s="4"/>
      <c r="L187" s="4"/>
      <c r="M187" s="4"/>
      <c r="N187" s="4"/>
      <c r="O187" s="4"/>
      <c r="P187" s="4"/>
      <c r="Q187" s="87"/>
      <c r="R187" s="87"/>
      <c r="T187" s="4"/>
      <c r="U187" s="4"/>
      <c r="V187" s="4"/>
    </row>
    <row r="188" spans="1:22">
      <c r="A188" s="4"/>
      <c r="C188" s="87"/>
      <c r="D188" s="87"/>
      <c r="F188" s="4"/>
      <c r="G188" s="4"/>
      <c r="H188" s="4"/>
      <c r="J188" s="4"/>
      <c r="K188" s="4"/>
      <c r="L188" s="4"/>
      <c r="M188" s="4"/>
      <c r="N188" s="4"/>
      <c r="O188" s="4"/>
      <c r="P188" s="4"/>
      <c r="Q188" s="87"/>
      <c r="R188" s="87"/>
      <c r="T188" s="4"/>
      <c r="U188" s="4"/>
      <c r="V188" s="4"/>
    </row>
    <row r="189" spans="1:22">
      <c r="A189" s="4"/>
      <c r="C189" s="87"/>
      <c r="D189" s="87"/>
      <c r="F189" s="4"/>
      <c r="G189" s="4"/>
      <c r="H189" s="4"/>
      <c r="J189" s="4"/>
      <c r="K189" s="4"/>
      <c r="L189" s="4"/>
      <c r="M189" s="4"/>
      <c r="N189" s="4"/>
      <c r="O189" s="4"/>
      <c r="P189" s="4"/>
      <c r="Q189" s="87"/>
      <c r="R189" s="87"/>
      <c r="T189" s="4"/>
      <c r="U189" s="4"/>
      <c r="V189" s="4"/>
    </row>
    <row r="190" spans="1:22">
      <c r="A190" s="4"/>
      <c r="C190" s="87"/>
      <c r="D190" s="87"/>
      <c r="F190" s="4"/>
      <c r="G190" s="4"/>
      <c r="H190" s="4"/>
      <c r="J190" s="4"/>
      <c r="K190" s="4"/>
      <c r="L190" s="4"/>
      <c r="M190" s="4"/>
      <c r="N190" s="4"/>
      <c r="O190" s="4"/>
      <c r="P190" s="4"/>
      <c r="Q190" s="87"/>
      <c r="R190" s="87"/>
      <c r="T190" s="4"/>
      <c r="U190" s="4"/>
      <c r="V190" s="4"/>
    </row>
    <row r="191" spans="1:22">
      <c r="A191" s="4"/>
      <c r="C191" s="87"/>
      <c r="D191" s="87"/>
      <c r="F191" s="4"/>
      <c r="G191" s="4"/>
      <c r="H191" s="4"/>
      <c r="J191" s="4"/>
      <c r="K191" s="4"/>
      <c r="L191" s="4"/>
      <c r="M191" s="4"/>
      <c r="N191" s="4"/>
      <c r="O191" s="4"/>
      <c r="P191" s="4"/>
      <c r="Q191" s="87"/>
      <c r="R191" s="87"/>
      <c r="T191" s="4"/>
      <c r="U191" s="4"/>
      <c r="V191" s="4"/>
    </row>
    <row r="192" spans="1:22">
      <c r="A192" s="4"/>
      <c r="C192" s="87"/>
      <c r="D192" s="87"/>
      <c r="F192" s="4"/>
      <c r="G192" s="4"/>
      <c r="H192" s="4"/>
      <c r="J192" s="4"/>
      <c r="K192" s="4"/>
      <c r="L192" s="4"/>
      <c r="M192" s="4"/>
      <c r="N192" s="4"/>
      <c r="O192" s="4"/>
      <c r="P192" s="4"/>
      <c r="Q192" s="87"/>
      <c r="R192" s="87"/>
      <c r="T192" s="4"/>
      <c r="U192" s="4"/>
      <c r="V192" s="4"/>
    </row>
    <row r="193" spans="1:22">
      <c r="A193" s="4"/>
      <c r="C193" s="87"/>
      <c r="D193" s="87"/>
      <c r="F193" s="4"/>
      <c r="G193" s="4"/>
      <c r="H193" s="4"/>
      <c r="J193" s="4"/>
      <c r="K193" s="4"/>
      <c r="L193" s="4"/>
      <c r="M193" s="4"/>
      <c r="N193" s="4"/>
      <c r="O193" s="4"/>
      <c r="P193" s="4"/>
      <c r="Q193" s="87"/>
      <c r="R193" s="87"/>
      <c r="T193" s="4"/>
      <c r="U193" s="4"/>
      <c r="V193" s="4"/>
    </row>
    <row r="194" spans="1:22">
      <c r="A194" s="4"/>
      <c r="C194" s="87"/>
      <c r="D194" s="87"/>
      <c r="F194" s="4"/>
      <c r="G194" s="4"/>
      <c r="H194" s="4"/>
      <c r="J194" s="4"/>
      <c r="K194" s="4"/>
      <c r="L194" s="4"/>
      <c r="M194" s="4"/>
      <c r="N194" s="4"/>
      <c r="O194" s="4"/>
      <c r="P194" s="4"/>
      <c r="Q194" s="87"/>
      <c r="R194" s="87"/>
      <c r="T194" s="4"/>
      <c r="U194" s="4"/>
      <c r="V194" s="4"/>
    </row>
    <row r="195" spans="1:22">
      <c r="A195" s="4"/>
      <c r="C195" s="87"/>
      <c r="D195" s="87"/>
      <c r="F195" s="4"/>
      <c r="G195" s="4"/>
      <c r="H195" s="4"/>
      <c r="J195" s="4"/>
      <c r="K195" s="4"/>
      <c r="L195" s="4"/>
      <c r="M195" s="4"/>
      <c r="N195" s="4"/>
      <c r="O195" s="4"/>
      <c r="P195" s="4"/>
      <c r="Q195" s="87"/>
      <c r="R195" s="87"/>
      <c r="T195" s="4"/>
      <c r="U195" s="4"/>
      <c r="V195" s="4"/>
    </row>
    <row r="196" spans="1:22">
      <c r="A196" s="4"/>
      <c r="C196" s="87"/>
      <c r="D196" s="87"/>
      <c r="F196" s="4"/>
      <c r="G196" s="4"/>
      <c r="H196" s="4"/>
      <c r="J196" s="4"/>
      <c r="K196" s="4"/>
      <c r="L196" s="4"/>
      <c r="M196" s="4"/>
      <c r="N196" s="4"/>
      <c r="O196" s="4"/>
      <c r="P196" s="4"/>
      <c r="Q196" s="87"/>
      <c r="R196" s="87"/>
      <c r="T196" s="4"/>
      <c r="U196" s="4"/>
      <c r="V196" s="4"/>
    </row>
    <row r="197" spans="1:22">
      <c r="A197" s="4"/>
      <c r="C197" s="87"/>
      <c r="D197" s="87"/>
      <c r="F197" s="4"/>
      <c r="G197" s="4"/>
      <c r="H197" s="4"/>
      <c r="J197" s="4"/>
      <c r="K197" s="4"/>
      <c r="L197" s="4"/>
      <c r="M197" s="4"/>
      <c r="N197" s="4"/>
      <c r="O197" s="4"/>
      <c r="P197" s="4"/>
      <c r="Q197" s="87"/>
      <c r="R197" s="87"/>
      <c r="T197" s="4"/>
      <c r="U197" s="4"/>
      <c r="V197" s="4"/>
    </row>
    <row r="198" spans="1:22">
      <c r="A198" s="4"/>
      <c r="C198" s="87"/>
      <c r="D198" s="87"/>
      <c r="F198" s="4"/>
      <c r="G198" s="4"/>
      <c r="H198" s="4"/>
      <c r="J198" s="4"/>
      <c r="K198" s="4"/>
      <c r="L198" s="4"/>
      <c r="M198" s="4"/>
      <c r="N198" s="4"/>
      <c r="O198" s="4"/>
      <c r="P198" s="4"/>
      <c r="Q198" s="87"/>
      <c r="R198" s="87"/>
      <c r="T198" s="4"/>
      <c r="U198" s="4"/>
      <c r="V198" s="4"/>
    </row>
    <row r="199" spans="1:22">
      <c r="A199" s="4"/>
      <c r="C199" s="87"/>
      <c r="D199" s="87"/>
      <c r="F199" s="4"/>
      <c r="G199" s="4"/>
      <c r="H199" s="4"/>
      <c r="J199" s="4"/>
      <c r="K199" s="4"/>
      <c r="L199" s="4"/>
      <c r="M199" s="4"/>
      <c r="N199" s="4"/>
      <c r="O199" s="4"/>
      <c r="P199" s="4"/>
      <c r="Q199" s="87"/>
      <c r="R199" s="87"/>
      <c r="T199" s="4"/>
      <c r="U199" s="4"/>
      <c r="V199" s="4"/>
    </row>
    <row r="200" spans="1:22">
      <c r="A200" s="4"/>
      <c r="C200" s="87"/>
      <c r="D200" s="87"/>
      <c r="F200" s="4"/>
      <c r="G200" s="4"/>
      <c r="H200" s="4"/>
      <c r="J200" s="4"/>
      <c r="K200" s="4"/>
      <c r="L200" s="4"/>
      <c r="M200" s="4"/>
      <c r="N200" s="4"/>
      <c r="O200" s="4"/>
      <c r="P200" s="4"/>
      <c r="Q200" s="87"/>
      <c r="R200" s="87"/>
      <c r="T200" s="4"/>
      <c r="U200" s="4"/>
      <c r="V200" s="4"/>
    </row>
    <row r="201" spans="1:22">
      <c r="A201" s="4"/>
      <c r="C201" s="87"/>
      <c r="D201" s="87"/>
      <c r="F201" s="4"/>
      <c r="G201" s="4"/>
      <c r="H201" s="4"/>
      <c r="J201" s="4"/>
      <c r="K201" s="4"/>
      <c r="L201" s="4"/>
      <c r="M201" s="4"/>
      <c r="N201" s="4"/>
      <c r="O201" s="4"/>
      <c r="P201" s="4"/>
      <c r="Q201" s="87"/>
      <c r="R201" s="87"/>
      <c r="T201" s="4"/>
      <c r="U201" s="4"/>
      <c r="V201" s="4"/>
    </row>
    <row r="202" spans="1:22">
      <c r="A202" s="4"/>
      <c r="C202" s="87"/>
      <c r="D202" s="87"/>
      <c r="F202" s="4"/>
      <c r="G202" s="4"/>
      <c r="H202" s="4"/>
      <c r="J202" s="4"/>
      <c r="K202" s="4"/>
      <c r="L202" s="4"/>
      <c r="M202" s="4"/>
      <c r="N202" s="4"/>
      <c r="O202" s="4"/>
      <c r="P202" s="4"/>
      <c r="Q202" s="87"/>
      <c r="R202" s="87"/>
      <c r="T202" s="4"/>
      <c r="U202" s="4"/>
      <c r="V202" s="4"/>
    </row>
    <row r="203" spans="1:22">
      <c r="A203" s="4"/>
      <c r="C203" s="87"/>
      <c r="D203" s="87"/>
      <c r="F203" s="4"/>
      <c r="G203" s="4"/>
      <c r="H203" s="4"/>
      <c r="J203" s="4"/>
      <c r="K203" s="4"/>
      <c r="L203" s="4"/>
      <c r="M203" s="4"/>
      <c r="N203" s="4"/>
      <c r="O203" s="4"/>
      <c r="P203" s="4"/>
      <c r="Q203" s="87"/>
      <c r="R203" s="87"/>
      <c r="T203" s="4"/>
      <c r="U203" s="4"/>
      <c r="V203" s="4"/>
    </row>
    <row r="204" spans="1:22">
      <c r="A204" s="4"/>
      <c r="C204" s="87"/>
      <c r="D204" s="87"/>
      <c r="F204" s="4"/>
      <c r="G204" s="4"/>
      <c r="H204" s="4"/>
      <c r="J204" s="4"/>
      <c r="K204" s="4"/>
      <c r="L204" s="4"/>
      <c r="M204" s="4"/>
      <c r="N204" s="4"/>
      <c r="O204" s="4"/>
      <c r="P204" s="4"/>
      <c r="Q204" s="87"/>
      <c r="R204" s="87"/>
      <c r="T204" s="4"/>
      <c r="U204" s="4"/>
      <c r="V204" s="4"/>
    </row>
    <row r="205" spans="1:22">
      <c r="A205" s="4"/>
      <c r="C205" s="87"/>
      <c r="D205" s="87"/>
      <c r="F205" s="4"/>
      <c r="G205" s="4"/>
      <c r="H205" s="4"/>
      <c r="J205" s="4"/>
      <c r="K205" s="4"/>
      <c r="L205" s="4"/>
      <c r="M205" s="4"/>
      <c r="N205" s="4"/>
      <c r="O205" s="4"/>
      <c r="P205" s="4"/>
      <c r="Q205" s="87"/>
      <c r="R205" s="87"/>
      <c r="T205" s="4"/>
      <c r="U205" s="4"/>
      <c r="V205" s="4"/>
    </row>
    <row r="206" spans="1:22">
      <c r="A206" s="4"/>
      <c r="C206" s="87"/>
      <c r="D206" s="87"/>
      <c r="F206" s="4"/>
      <c r="G206" s="4"/>
      <c r="H206" s="4"/>
      <c r="J206" s="4"/>
      <c r="K206" s="4"/>
      <c r="L206" s="4"/>
      <c r="M206" s="4"/>
      <c r="N206" s="4"/>
      <c r="O206" s="4"/>
      <c r="P206" s="4"/>
      <c r="Q206" s="87"/>
      <c r="R206" s="87"/>
      <c r="T206" s="4"/>
      <c r="U206" s="4"/>
      <c r="V206" s="4"/>
    </row>
    <row r="207" spans="1:22">
      <c r="A207" s="4"/>
      <c r="C207" s="87"/>
      <c r="D207" s="87"/>
      <c r="F207" s="4"/>
      <c r="G207" s="4"/>
      <c r="H207" s="4"/>
      <c r="J207" s="4"/>
      <c r="K207" s="4"/>
      <c r="L207" s="4"/>
      <c r="M207" s="4"/>
      <c r="N207" s="4"/>
      <c r="O207" s="4"/>
      <c r="P207" s="4"/>
      <c r="Q207" s="87"/>
      <c r="R207" s="87"/>
      <c r="T207" s="4"/>
      <c r="U207" s="4"/>
      <c r="V207" s="4"/>
    </row>
    <row r="208" spans="1:22">
      <c r="A208" s="4"/>
      <c r="C208" s="87"/>
      <c r="D208" s="87"/>
      <c r="F208" s="4"/>
      <c r="G208" s="4"/>
      <c r="H208" s="4"/>
      <c r="J208" s="4"/>
      <c r="K208" s="4"/>
      <c r="L208" s="4"/>
      <c r="M208" s="4"/>
      <c r="N208" s="4"/>
      <c r="O208" s="4"/>
      <c r="P208" s="4"/>
      <c r="Q208" s="87"/>
      <c r="R208" s="87"/>
      <c r="T208" s="4"/>
      <c r="U208" s="4"/>
      <c r="V208" s="4"/>
    </row>
    <row r="209" spans="1:22">
      <c r="A209" s="4"/>
      <c r="C209" s="87"/>
      <c r="D209" s="87"/>
      <c r="F209" s="4"/>
      <c r="G209" s="4"/>
      <c r="H209" s="4"/>
      <c r="J209" s="4"/>
      <c r="K209" s="4"/>
      <c r="L209" s="4"/>
      <c r="M209" s="4"/>
      <c r="N209" s="4"/>
      <c r="O209" s="4"/>
      <c r="P209" s="4"/>
      <c r="Q209" s="87"/>
      <c r="R209" s="87"/>
      <c r="T209" s="4"/>
      <c r="U209" s="4"/>
      <c r="V209" s="4"/>
    </row>
    <row r="210" spans="1:22">
      <c r="A210" s="4"/>
      <c r="C210" s="87"/>
      <c r="D210" s="87"/>
      <c r="F210" s="4"/>
      <c r="G210" s="4"/>
      <c r="H210" s="4"/>
      <c r="J210" s="4"/>
      <c r="K210" s="4"/>
      <c r="L210" s="4"/>
      <c r="M210" s="4"/>
      <c r="N210" s="4"/>
      <c r="O210" s="4"/>
      <c r="P210" s="4"/>
      <c r="Q210" s="87"/>
      <c r="R210" s="87"/>
      <c r="T210" s="4"/>
      <c r="U210" s="4"/>
      <c r="V210" s="4"/>
    </row>
    <row r="211" spans="1:22">
      <c r="A211" s="4"/>
      <c r="C211" s="87"/>
      <c r="D211" s="87"/>
      <c r="F211" s="4"/>
      <c r="G211" s="4"/>
      <c r="H211" s="4"/>
      <c r="J211" s="4"/>
      <c r="K211" s="4"/>
      <c r="L211" s="4"/>
      <c r="M211" s="4"/>
      <c r="N211" s="4"/>
      <c r="O211" s="4"/>
      <c r="P211" s="4"/>
      <c r="Q211" s="87"/>
      <c r="R211" s="87"/>
      <c r="T211" s="4"/>
      <c r="U211" s="4"/>
      <c r="V211" s="4"/>
    </row>
    <row r="212" spans="1:22">
      <c r="A212" s="4"/>
      <c r="C212" s="87"/>
      <c r="D212" s="87"/>
      <c r="F212" s="4"/>
      <c r="G212" s="4"/>
      <c r="H212" s="4"/>
      <c r="J212" s="4"/>
      <c r="K212" s="4"/>
      <c r="L212" s="4"/>
      <c r="M212" s="4"/>
      <c r="N212" s="4"/>
      <c r="O212" s="4"/>
      <c r="P212" s="4"/>
      <c r="Q212" s="87"/>
      <c r="R212" s="87"/>
      <c r="T212" s="4"/>
      <c r="U212" s="4"/>
      <c r="V212" s="4"/>
    </row>
    <row r="213" spans="1:22">
      <c r="A213" s="4"/>
      <c r="C213" s="87"/>
      <c r="D213" s="87"/>
      <c r="F213" s="4"/>
      <c r="G213" s="4"/>
      <c r="H213" s="4"/>
      <c r="J213" s="4"/>
      <c r="K213" s="4"/>
      <c r="L213" s="4"/>
      <c r="M213" s="4"/>
      <c r="N213" s="4"/>
      <c r="O213" s="4"/>
      <c r="P213" s="4"/>
      <c r="Q213" s="87"/>
      <c r="R213" s="87"/>
      <c r="T213" s="4"/>
      <c r="U213" s="4"/>
      <c r="V213" s="4"/>
    </row>
    <row r="214" spans="1:22">
      <c r="A214" s="4"/>
      <c r="C214" s="87"/>
      <c r="D214" s="87"/>
      <c r="F214" s="4"/>
      <c r="G214" s="4"/>
      <c r="H214" s="4"/>
      <c r="J214" s="4"/>
      <c r="K214" s="4"/>
      <c r="L214" s="4"/>
      <c r="M214" s="4"/>
      <c r="N214" s="4"/>
      <c r="O214" s="4"/>
      <c r="P214" s="4"/>
      <c r="Q214" s="87"/>
      <c r="R214" s="87"/>
      <c r="T214" s="4"/>
      <c r="U214" s="4"/>
      <c r="V214" s="4"/>
    </row>
    <row r="215" spans="1:22">
      <c r="A215" s="4"/>
      <c r="C215" s="87"/>
      <c r="D215" s="87"/>
      <c r="F215" s="4"/>
      <c r="G215" s="4"/>
      <c r="H215" s="4"/>
      <c r="J215" s="4"/>
      <c r="K215" s="4"/>
      <c r="L215" s="4"/>
      <c r="M215" s="4"/>
      <c r="N215" s="4"/>
      <c r="O215" s="4"/>
      <c r="P215" s="4"/>
      <c r="Q215" s="87"/>
      <c r="R215" s="87"/>
      <c r="T215" s="4"/>
      <c r="U215" s="4"/>
      <c r="V215" s="4"/>
    </row>
    <row r="216" spans="1:22">
      <c r="A216" s="4"/>
      <c r="C216" s="87"/>
      <c r="D216" s="87"/>
      <c r="F216" s="4"/>
      <c r="G216" s="4"/>
      <c r="H216" s="4"/>
      <c r="J216" s="4"/>
      <c r="K216" s="4"/>
      <c r="L216" s="4"/>
      <c r="M216" s="4"/>
      <c r="N216" s="4"/>
      <c r="O216" s="4"/>
      <c r="P216" s="4"/>
      <c r="Q216" s="87"/>
      <c r="R216" s="87"/>
      <c r="T216" s="4"/>
      <c r="U216" s="4"/>
      <c r="V216" s="4"/>
    </row>
    <row r="217" spans="1:22">
      <c r="A217" s="4"/>
      <c r="C217" s="87"/>
      <c r="D217" s="87"/>
      <c r="F217" s="4"/>
      <c r="G217" s="4"/>
      <c r="H217" s="4"/>
      <c r="J217" s="4"/>
      <c r="K217" s="4"/>
      <c r="L217" s="4"/>
      <c r="M217" s="4"/>
      <c r="N217" s="4"/>
      <c r="O217" s="4"/>
      <c r="P217" s="4"/>
      <c r="Q217" s="87"/>
      <c r="R217" s="87"/>
      <c r="T217" s="4"/>
      <c r="U217" s="4"/>
      <c r="V217" s="4"/>
    </row>
    <row r="218" spans="1:22">
      <c r="A218" s="4"/>
      <c r="C218" s="87"/>
      <c r="D218" s="87"/>
      <c r="F218" s="4"/>
      <c r="G218" s="4"/>
      <c r="H218" s="4"/>
      <c r="J218" s="4"/>
      <c r="K218" s="4"/>
      <c r="L218" s="4"/>
      <c r="M218" s="4"/>
      <c r="N218" s="4"/>
      <c r="O218" s="4"/>
      <c r="P218" s="4"/>
      <c r="Q218" s="87"/>
      <c r="R218" s="87"/>
      <c r="T218" s="4"/>
      <c r="U218" s="4"/>
      <c r="V218" s="4"/>
    </row>
    <row r="219" spans="1:22">
      <c r="A219" s="4"/>
      <c r="C219" s="87"/>
      <c r="D219" s="87"/>
      <c r="F219" s="4"/>
      <c r="G219" s="4"/>
      <c r="H219" s="4"/>
      <c r="J219" s="4"/>
      <c r="K219" s="4"/>
      <c r="L219" s="4"/>
      <c r="M219" s="4"/>
      <c r="N219" s="4"/>
      <c r="O219" s="4"/>
      <c r="P219" s="4"/>
      <c r="Q219" s="87"/>
      <c r="R219" s="87"/>
      <c r="T219" s="4"/>
      <c r="U219" s="4"/>
      <c r="V219" s="4"/>
    </row>
    <row r="220" spans="1:22">
      <c r="A220" s="4"/>
      <c r="C220" s="87"/>
      <c r="D220" s="87"/>
      <c r="F220" s="4"/>
      <c r="G220" s="4"/>
      <c r="H220" s="4"/>
      <c r="J220" s="4"/>
      <c r="K220" s="4"/>
      <c r="L220" s="4"/>
      <c r="M220" s="4"/>
      <c r="N220" s="4"/>
      <c r="O220" s="4"/>
      <c r="P220" s="4"/>
      <c r="Q220" s="87"/>
      <c r="R220" s="87"/>
      <c r="T220" s="4"/>
      <c r="U220" s="4"/>
      <c r="V220" s="4"/>
    </row>
    <row r="221" spans="1:22">
      <c r="A221" s="4"/>
      <c r="C221" s="87"/>
      <c r="D221" s="87"/>
      <c r="F221" s="4"/>
      <c r="G221" s="4"/>
      <c r="H221" s="4"/>
      <c r="J221" s="4"/>
      <c r="K221" s="4"/>
      <c r="L221" s="4"/>
      <c r="M221" s="4"/>
      <c r="N221" s="4"/>
      <c r="O221" s="4"/>
      <c r="P221" s="4"/>
      <c r="Q221" s="87"/>
      <c r="R221" s="87"/>
      <c r="T221" s="4"/>
      <c r="U221" s="4"/>
      <c r="V221" s="4"/>
    </row>
    <row r="222" spans="1:22">
      <c r="A222" s="4"/>
      <c r="C222" s="87"/>
      <c r="D222" s="87"/>
      <c r="F222" s="4"/>
      <c r="G222" s="4"/>
      <c r="H222" s="4"/>
      <c r="J222" s="4"/>
      <c r="K222" s="4"/>
      <c r="L222" s="4"/>
      <c r="M222" s="4"/>
      <c r="N222" s="4"/>
      <c r="O222" s="4"/>
      <c r="P222" s="4"/>
      <c r="Q222" s="87"/>
      <c r="R222" s="87"/>
      <c r="T222" s="4"/>
      <c r="U222" s="4"/>
      <c r="V222" s="4"/>
    </row>
    <row r="223" spans="1:22">
      <c r="A223" s="4"/>
      <c r="C223" s="87"/>
      <c r="D223" s="87"/>
      <c r="F223" s="4"/>
      <c r="G223" s="4"/>
      <c r="H223" s="4"/>
      <c r="J223" s="4"/>
      <c r="K223" s="4"/>
      <c r="L223" s="4"/>
      <c r="M223" s="4"/>
      <c r="N223" s="4"/>
      <c r="O223" s="4"/>
      <c r="P223" s="4"/>
      <c r="Q223" s="87"/>
      <c r="R223" s="87"/>
      <c r="T223" s="4"/>
      <c r="U223" s="4"/>
      <c r="V223" s="4"/>
    </row>
    <row r="224" spans="1:22">
      <c r="A224" s="4"/>
      <c r="C224" s="87"/>
      <c r="D224" s="87"/>
      <c r="F224" s="4"/>
      <c r="G224" s="4"/>
      <c r="H224" s="4"/>
      <c r="J224" s="4"/>
      <c r="K224" s="4"/>
      <c r="L224" s="4"/>
      <c r="M224" s="4"/>
      <c r="N224" s="4"/>
      <c r="O224" s="4"/>
      <c r="P224" s="4"/>
      <c r="Q224" s="87"/>
      <c r="R224" s="87"/>
      <c r="T224" s="4"/>
      <c r="U224" s="4"/>
      <c r="V224" s="4"/>
    </row>
    <row r="225" spans="1:22">
      <c r="A225" s="4"/>
      <c r="C225" s="87"/>
      <c r="D225" s="87"/>
      <c r="F225" s="4"/>
      <c r="G225" s="4"/>
      <c r="H225" s="4"/>
      <c r="J225" s="4"/>
      <c r="K225" s="4"/>
      <c r="L225" s="4"/>
      <c r="M225" s="4"/>
      <c r="N225" s="4"/>
      <c r="O225" s="4"/>
      <c r="P225" s="4"/>
      <c r="Q225" s="87"/>
      <c r="R225" s="87"/>
      <c r="T225" s="4"/>
      <c r="U225" s="4"/>
      <c r="V225" s="4"/>
    </row>
    <row r="226" spans="1:22">
      <c r="A226" s="4"/>
      <c r="C226" s="87"/>
      <c r="D226" s="87"/>
      <c r="F226" s="4"/>
      <c r="G226" s="4"/>
      <c r="H226" s="4"/>
      <c r="J226" s="4"/>
      <c r="K226" s="4"/>
      <c r="L226" s="4"/>
      <c r="M226" s="4"/>
      <c r="N226" s="4"/>
      <c r="O226" s="4"/>
      <c r="P226" s="4"/>
      <c r="Q226" s="87"/>
      <c r="R226" s="87"/>
      <c r="T226" s="4"/>
      <c r="U226" s="4"/>
      <c r="V226" s="4"/>
    </row>
    <row r="227" spans="1:22">
      <c r="A227" s="4"/>
      <c r="C227" s="87"/>
      <c r="D227" s="87"/>
      <c r="F227" s="4"/>
      <c r="G227" s="4"/>
      <c r="H227" s="4"/>
      <c r="J227" s="4"/>
      <c r="K227" s="4"/>
      <c r="L227" s="4"/>
      <c r="M227" s="4"/>
      <c r="N227" s="4"/>
      <c r="O227" s="4"/>
      <c r="P227" s="4"/>
      <c r="Q227" s="87"/>
      <c r="R227" s="87"/>
      <c r="T227" s="4"/>
      <c r="U227" s="4"/>
      <c r="V227" s="4"/>
    </row>
    <row r="228" spans="1:22">
      <c r="A228" s="4"/>
      <c r="C228" s="87"/>
      <c r="D228" s="87"/>
      <c r="F228" s="4"/>
      <c r="G228" s="4"/>
      <c r="H228" s="4"/>
      <c r="J228" s="4"/>
      <c r="K228" s="4"/>
      <c r="L228" s="4"/>
      <c r="M228" s="4"/>
      <c r="N228" s="4"/>
      <c r="O228" s="4"/>
      <c r="P228" s="4"/>
      <c r="Q228" s="87"/>
      <c r="R228" s="87"/>
      <c r="T228" s="4"/>
      <c r="U228" s="4"/>
      <c r="V228" s="4"/>
    </row>
    <row r="229" spans="1:22">
      <c r="A229" s="4"/>
      <c r="C229" s="87"/>
      <c r="D229" s="87"/>
      <c r="F229" s="4"/>
      <c r="G229" s="4"/>
      <c r="H229" s="4"/>
      <c r="J229" s="4"/>
      <c r="K229" s="4"/>
      <c r="L229" s="4"/>
      <c r="M229" s="4"/>
      <c r="N229" s="4"/>
      <c r="O229" s="4"/>
      <c r="P229" s="4"/>
      <c r="Q229" s="87"/>
      <c r="R229" s="87"/>
      <c r="T229" s="4"/>
      <c r="U229" s="4"/>
      <c r="V229" s="4"/>
    </row>
    <row r="230" spans="1:22">
      <c r="A230" s="4"/>
      <c r="C230" s="87"/>
      <c r="D230" s="87"/>
      <c r="F230" s="4"/>
      <c r="G230" s="4"/>
      <c r="H230" s="4"/>
      <c r="J230" s="4"/>
      <c r="K230" s="4"/>
      <c r="L230" s="4"/>
      <c r="M230" s="4"/>
      <c r="N230" s="4"/>
      <c r="O230" s="4"/>
      <c r="P230" s="4"/>
      <c r="Q230" s="87"/>
      <c r="R230" s="87"/>
      <c r="T230" s="4"/>
      <c r="U230" s="4"/>
      <c r="V230" s="4"/>
    </row>
    <row r="231" spans="1:22">
      <c r="A231" s="4"/>
      <c r="C231" s="87"/>
      <c r="D231" s="87"/>
      <c r="F231" s="4"/>
      <c r="G231" s="4"/>
      <c r="H231" s="4"/>
      <c r="J231" s="4"/>
      <c r="K231" s="4"/>
      <c r="L231" s="4"/>
      <c r="M231" s="4"/>
      <c r="N231" s="4"/>
      <c r="O231" s="4"/>
      <c r="P231" s="4"/>
      <c r="Q231" s="87"/>
      <c r="R231" s="87"/>
      <c r="T231" s="4"/>
      <c r="U231" s="4"/>
      <c r="V231" s="4"/>
    </row>
    <row r="232" spans="1:22">
      <c r="A232" s="4"/>
      <c r="C232" s="87"/>
      <c r="D232" s="87"/>
      <c r="F232" s="4"/>
      <c r="G232" s="4"/>
      <c r="H232" s="4"/>
      <c r="J232" s="4"/>
      <c r="K232" s="4"/>
      <c r="L232" s="4"/>
      <c r="M232" s="4"/>
      <c r="N232" s="4"/>
      <c r="O232" s="4"/>
      <c r="P232" s="4"/>
      <c r="Q232" s="87"/>
      <c r="R232" s="87"/>
      <c r="T232" s="4"/>
      <c r="U232" s="4"/>
      <c r="V232" s="4"/>
    </row>
    <row r="233" spans="1:22">
      <c r="A233" s="4"/>
      <c r="C233" s="87"/>
      <c r="D233" s="87"/>
      <c r="F233" s="4"/>
      <c r="G233" s="4"/>
      <c r="H233" s="4"/>
      <c r="J233" s="4"/>
      <c r="K233" s="4"/>
      <c r="L233" s="4"/>
      <c r="M233" s="4"/>
      <c r="N233" s="4"/>
      <c r="O233" s="4"/>
      <c r="P233" s="4"/>
      <c r="Q233" s="87"/>
      <c r="R233" s="87"/>
      <c r="T233" s="4"/>
      <c r="U233" s="4"/>
      <c r="V233" s="4"/>
    </row>
    <row r="234" spans="1:22">
      <c r="A234" s="4"/>
      <c r="C234" s="87"/>
      <c r="D234" s="87"/>
      <c r="F234" s="4"/>
      <c r="G234" s="4"/>
      <c r="H234" s="4"/>
      <c r="J234" s="4"/>
      <c r="K234" s="4"/>
      <c r="L234" s="4"/>
      <c r="M234" s="4"/>
      <c r="N234" s="4"/>
      <c r="O234" s="4"/>
      <c r="P234" s="4"/>
      <c r="Q234" s="87"/>
      <c r="R234" s="87"/>
      <c r="T234" s="4"/>
      <c r="U234" s="4"/>
      <c r="V234" s="4"/>
    </row>
    <row r="235" spans="1:22">
      <c r="A235" s="4"/>
      <c r="C235" s="87"/>
      <c r="D235" s="87"/>
      <c r="F235" s="4"/>
      <c r="G235" s="4"/>
      <c r="H235" s="4"/>
      <c r="J235" s="4"/>
      <c r="K235" s="4"/>
      <c r="L235" s="4"/>
      <c r="M235" s="4"/>
      <c r="N235" s="4"/>
      <c r="O235" s="4"/>
      <c r="P235" s="4"/>
      <c r="Q235" s="87"/>
      <c r="R235" s="87"/>
      <c r="T235" s="4"/>
      <c r="U235" s="4"/>
      <c r="V235" s="4"/>
    </row>
    <row r="236" spans="1:22">
      <c r="A236" s="4"/>
      <c r="C236" s="87"/>
      <c r="D236" s="87"/>
      <c r="F236" s="4"/>
      <c r="G236" s="4"/>
      <c r="H236" s="4"/>
      <c r="J236" s="4"/>
      <c r="K236" s="4"/>
      <c r="L236" s="4"/>
      <c r="M236" s="4"/>
      <c r="N236" s="4"/>
      <c r="O236" s="4"/>
      <c r="P236" s="4"/>
      <c r="Q236" s="87"/>
      <c r="R236" s="87"/>
      <c r="T236" s="4"/>
      <c r="U236" s="4"/>
      <c r="V236" s="4"/>
    </row>
    <row r="237" spans="1:22">
      <c r="A237" s="4"/>
      <c r="C237" s="87"/>
      <c r="D237" s="87"/>
      <c r="F237" s="4"/>
      <c r="G237" s="4"/>
      <c r="H237" s="4"/>
      <c r="J237" s="4"/>
      <c r="K237" s="4"/>
      <c r="L237" s="4"/>
      <c r="M237" s="4"/>
      <c r="N237" s="4"/>
      <c r="O237" s="4"/>
      <c r="P237" s="4"/>
      <c r="Q237" s="87"/>
      <c r="R237" s="87"/>
      <c r="T237" s="4"/>
      <c r="U237" s="4"/>
      <c r="V237" s="4"/>
    </row>
    <row r="238" spans="1:22">
      <c r="A238" s="4"/>
      <c r="C238" s="87"/>
      <c r="D238" s="87"/>
      <c r="F238" s="4"/>
      <c r="G238" s="4"/>
      <c r="H238" s="4"/>
      <c r="J238" s="4"/>
      <c r="K238" s="4"/>
      <c r="L238" s="4"/>
      <c r="M238" s="4"/>
      <c r="N238" s="4"/>
      <c r="O238" s="4"/>
      <c r="P238" s="4"/>
      <c r="Q238" s="87"/>
      <c r="R238" s="87"/>
      <c r="T238" s="4"/>
      <c r="U238" s="4"/>
      <c r="V238" s="4"/>
    </row>
    <row r="239" spans="1:22">
      <c r="A239" s="4"/>
      <c r="C239" s="87"/>
      <c r="D239" s="87"/>
      <c r="F239" s="4"/>
      <c r="G239" s="4"/>
      <c r="H239" s="4"/>
      <c r="J239" s="4"/>
      <c r="K239" s="4"/>
      <c r="L239" s="4"/>
      <c r="M239" s="4"/>
      <c r="N239" s="4"/>
      <c r="O239" s="4"/>
      <c r="P239" s="4"/>
      <c r="Q239" s="87"/>
      <c r="R239" s="87"/>
      <c r="T239" s="4"/>
      <c r="U239" s="4"/>
      <c r="V239" s="4"/>
    </row>
    <row r="240" spans="1:22">
      <c r="A240" s="4"/>
      <c r="C240" s="87"/>
      <c r="D240" s="87"/>
      <c r="F240" s="4"/>
      <c r="G240" s="4"/>
      <c r="H240" s="4"/>
      <c r="J240" s="4"/>
      <c r="K240" s="4"/>
      <c r="L240" s="4"/>
      <c r="M240" s="4"/>
      <c r="N240" s="4"/>
      <c r="O240" s="4"/>
      <c r="P240" s="4"/>
      <c r="Q240" s="87"/>
      <c r="R240" s="87"/>
      <c r="T240" s="4"/>
      <c r="U240" s="4"/>
      <c r="V240" s="4"/>
    </row>
    <row r="241" spans="1:22">
      <c r="A241" s="4"/>
      <c r="C241" s="87"/>
      <c r="D241" s="87"/>
      <c r="F241" s="4"/>
      <c r="G241" s="4"/>
      <c r="H241" s="4"/>
      <c r="J241" s="4"/>
      <c r="K241" s="4"/>
      <c r="L241" s="4"/>
      <c r="M241" s="4"/>
      <c r="N241" s="4"/>
      <c r="O241" s="4"/>
      <c r="P241" s="4"/>
      <c r="Q241" s="87"/>
      <c r="R241" s="87"/>
      <c r="T241" s="4"/>
      <c r="U241" s="4"/>
      <c r="V241" s="4"/>
    </row>
    <row r="242" spans="1:22">
      <c r="A242" s="4"/>
      <c r="C242" s="87"/>
      <c r="D242" s="87"/>
      <c r="F242" s="4"/>
      <c r="G242" s="4"/>
      <c r="H242" s="4"/>
      <c r="J242" s="4"/>
      <c r="K242" s="4"/>
      <c r="L242" s="4"/>
      <c r="M242" s="4"/>
      <c r="N242" s="4"/>
      <c r="O242" s="4"/>
      <c r="P242" s="4"/>
      <c r="Q242" s="87"/>
      <c r="R242" s="87"/>
      <c r="T242" s="4"/>
      <c r="U242" s="4"/>
      <c r="V242" s="4"/>
    </row>
    <row r="243" spans="1:22">
      <c r="A243" s="4"/>
      <c r="C243" s="87"/>
      <c r="D243" s="87"/>
      <c r="F243" s="4"/>
      <c r="G243" s="4"/>
      <c r="H243" s="4"/>
      <c r="J243" s="4"/>
      <c r="K243" s="4"/>
      <c r="L243" s="4"/>
      <c r="M243" s="4"/>
      <c r="N243" s="4"/>
      <c r="O243" s="4"/>
      <c r="P243" s="4"/>
      <c r="Q243" s="87"/>
      <c r="R243" s="87"/>
      <c r="T243" s="4"/>
      <c r="U243" s="4"/>
      <c r="V243" s="4"/>
    </row>
    <row r="244" spans="1:22">
      <c r="A244" s="4"/>
      <c r="C244" s="87"/>
      <c r="D244" s="87"/>
      <c r="F244" s="4"/>
      <c r="G244" s="4"/>
      <c r="H244" s="4"/>
      <c r="J244" s="4"/>
      <c r="K244" s="4"/>
      <c r="L244" s="4"/>
      <c r="M244" s="4"/>
      <c r="N244" s="4"/>
      <c r="O244" s="4"/>
      <c r="P244" s="4"/>
      <c r="Q244" s="87"/>
      <c r="R244" s="87"/>
      <c r="T244" s="4"/>
      <c r="U244" s="4"/>
      <c r="V244" s="4"/>
    </row>
    <row r="245" spans="1:22">
      <c r="A245" s="4"/>
      <c r="C245" s="87"/>
      <c r="D245" s="87"/>
      <c r="F245" s="4"/>
      <c r="G245" s="4"/>
      <c r="H245" s="4"/>
      <c r="J245" s="4"/>
      <c r="K245" s="4"/>
      <c r="L245" s="4"/>
      <c r="M245" s="4"/>
      <c r="N245" s="4"/>
      <c r="O245" s="4"/>
      <c r="P245" s="4"/>
      <c r="Q245" s="87"/>
      <c r="R245" s="87"/>
      <c r="T245" s="4"/>
      <c r="U245" s="4"/>
      <c r="V245" s="4"/>
    </row>
    <row r="246" spans="1:22">
      <c r="A246" s="4"/>
      <c r="C246" s="87"/>
      <c r="D246" s="87"/>
      <c r="F246" s="4"/>
      <c r="G246" s="4"/>
      <c r="H246" s="4"/>
      <c r="J246" s="4"/>
      <c r="K246" s="4"/>
      <c r="L246" s="4"/>
      <c r="M246" s="4"/>
      <c r="N246" s="4"/>
      <c r="O246" s="4"/>
      <c r="P246" s="4"/>
      <c r="Q246" s="87"/>
      <c r="R246" s="87"/>
      <c r="T246" s="4"/>
      <c r="U246" s="4"/>
      <c r="V246" s="4"/>
    </row>
    <row r="247" spans="1:22">
      <c r="A247" s="4"/>
      <c r="C247" s="87"/>
      <c r="D247" s="87"/>
      <c r="F247" s="4"/>
      <c r="G247" s="4"/>
      <c r="H247" s="4"/>
      <c r="J247" s="4"/>
      <c r="K247" s="4"/>
      <c r="L247" s="4"/>
      <c r="M247" s="4"/>
      <c r="N247" s="4"/>
      <c r="O247" s="4"/>
      <c r="P247" s="4"/>
      <c r="Q247" s="87"/>
      <c r="R247" s="87"/>
      <c r="T247" s="4"/>
      <c r="U247" s="4"/>
      <c r="V247" s="4"/>
    </row>
    <row r="248" spans="1:22">
      <c r="A248" s="4"/>
      <c r="C248" s="87"/>
      <c r="D248" s="87"/>
      <c r="F248" s="4"/>
      <c r="G248" s="4"/>
      <c r="H248" s="4"/>
      <c r="J248" s="4"/>
      <c r="K248" s="4"/>
      <c r="L248" s="4"/>
      <c r="M248" s="4"/>
      <c r="N248" s="4"/>
      <c r="O248" s="4"/>
      <c r="P248" s="4"/>
      <c r="Q248" s="87"/>
      <c r="R248" s="87"/>
      <c r="T248" s="4"/>
      <c r="U248" s="4"/>
      <c r="V248" s="4"/>
    </row>
    <row r="249" spans="1:22">
      <c r="A249" s="4"/>
      <c r="C249" s="87"/>
      <c r="D249" s="87"/>
      <c r="F249" s="4"/>
      <c r="G249" s="4"/>
      <c r="H249" s="4"/>
      <c r="J249" s="4"/>
      <c r="K249" s="4"/>
      <c r="L249" s="4"/>
      <c r="M249" s="4"/>
      <c r="N249" s="4"/>
      <c r="O249" s="4"/>
      <c r="P249" s="4"/>
      <c r="Q249" s="87"/>
      <c r="R249" s="87"/>
      <c r="T249" s="4"/>
      <c r="U249" s="4"/>
      <c r="V249" s="4"/>
    </row>
    <row r="250" spans="1:22">
      <c r="A250" s="4"/>
      <c r="C250" s="87"/>
      <c r="D250" s="87"/>
      <c r="F250" s="4"/>
      <c r="G250" s="4"/>
      <c r="H250" s="4"/>
      <c r="J250" s="4"/>
      <c r="K250" s="4"/>
      <c r="L250" s="4"/>
      <c r="M250" s="4"/>
      <c r="N250" s="4"/>
      <c r="O250" s="4"/>
      <c r="P250" s="4"/>
      <c r="Q250" s="87"/>
      <c r="R250" s="87"/>
      <c r="T250" s="4"/>
      <c r="U250" s="4"/>
      <c r="V250" s="4"/>
    </row>
    <row r="251" spans="1:22">
      <c r="A251" s="4"/>
      <c r="C251" s="87"/>
      <c r="D251" s="87"/>
      <c r="F251" s="4"/>
      <c r="G251" s="4"/>
      <c r="H251" s="4"/>
      <c r="J251" s="4"/>
      <c r="K251" s="4"/>
      <c r="L251" s="4"/>
      <c r="M251" s="4"/>
      <c r="N251" s="4"/>
      <c r="O251" s="4"/>
      <c r="P251" s="4"/>
      <c r="Q251" s="87"/>
      <c r="R251" s="87"/>
      <c r="T251" s="4"/>
      <c r="U251" s="4"/>
      <c r="V251" s="4"/>
    </row>
    <row r="252" spans="1:22">
      <c r="A252" s="4"/>
      <c r="C252" s="87"/>
      <c r="D252" s="87"/>
      <c r="F252" s="4"/>
      <c r="G252" s="4"/>
      <c r="H252" s="4"/>
      <c r="J252" s="4"/>
      <c r="K252" s="4"/>
      <c r="L252" s="4"/>
      <c r="M252" s="4"/>
      <c r="N252" s="4"/>
      <c r="O252" s="4"/>
      <c r="P252" s="4"/>
      <c r="Q252" s="87"/>
      <c r="R252" s="87"/>
      <c r="T252" s="4"/>
      <c r="U252" s="4"/>
      <c r="V252" s="4"/>
    </row>
    <row r="253" spans="1:22">
      <c r="A253" s="4"/>
      <c r="C253" s="87"/>
      <c r="D253" s="87"/>
      <c r="F253" s="4"/>
      <c r="G253" s="4"/>
      <c r="H253" s="4"/>
      <c r="J253" s="4"/>
      <c r="K253" s="4"/>
      <c r="L253" s="4"/>
      <c r="M253" s="4"/>
      <c r="N253" s="4"/>
      <c r="O253" s="4"/>
      <c r="P253" s="4"/>
      <c r="Q253" s="87"/>
      <c r="R253" s="87"/>
      <c r="T253" s="4"/>
      <c r="U253" s="4"/>
      <c r="V253" s="4"/>
    </row>
    <row r="254" spans="1:22">
      <c r="A254" s="4"/>
      <c r="C254" s="87"/>
      <c r="D254" s="87"/>
      <c r="F254" s="4"/>
      <c r="G254" s="4"/>
      <c r="H254" s="4"/>
      <c r="J254" s="4"/>
      <c r="K254" s="4"/>
      <c r="L254" s="4"/>
      <c r="M254" s="4"/>
      <c r="N254" s="4"/>
      <c r="O254" s="4"/>
      <c r="P254" s="4"/>
      <c r="Q254" s="87"/>
      <c r="R254" s="87"/>
      <c r="T254" s="4"/>
      <c r="U254" s="4"/>
      <c r="V254" s="4"/>
    </row>
    <row r="255" spans="1:22">
      <c r="B255" s="89"/>
    </row>
    <row r="256" spans="1:22">
      <c r="B256" s="89"/>
    </row>
    <row r="257" spans="1:22">
      <c r="A257" s="4"/>
      <c r="B257" s="89"/>
      <c r="C257" s="87"/>
      <c r="D257" s="87"/>
      <c r="F257" s="4"/>
      <c r="G257" s="4"/>
      <c r="H257" s="4"/>
      <c r="J257" s="4"/>
      <c r="K257" s="4"/>
      <c r="L257" s="4"/>
      <c r="M257" s="4"/>
      <c r="N257" s="4"/>
      <c r="O257" s="4"/>
      <c r="P257" s="4"/>
      <c r="Q257" s="87"/>
      <c r="R257" s="87"/>
      <c r="T257" s="4"/>
      <c r="U257" s="4"/>
      <c r="V257" s="4"/>
    </row>
    <row r="258" spans="1:22">
      <c r="A258" s="4"/>
      <c r="B258" s="89"/>
      <c r="C258" s="87"/>
      <c r="D258" s="87"/>
      <c r="F258" s="4"/>
      <c r="G258" s="4"/>
      <c r="H258" s="4"/>
      <c r="J258" s="4"/>
      <c r="K258" s="4"/>
      <c r="L258" s="4"/>
      <c r="M258" s="4"/>
      <c r="N258" s="4"/>
      <c r="O258" s="4"/>
      <c r="P258" s="4"/>
      <c r="Q258" s="87"/>
      <c r="R258" s="87"/>
      <c r="T258" s="4"/>
      <c r="U258" s="4"/>
      <c r="V258" s="4"/>
    </row>
    <row r="259" spans="1:22">
      <c r="A259" s="4"/>
      <c r="B259" s="89"/>
      <c r="C259" s="87"/>
      <c r="D259" s="87"/>
      <c r="F259" s="4"/>
      <c r="G259" s="4"/>
      <c r="H259" s="4"/>
      <c r="J259" s="4"/>
      <c r="K259" s="4"/>
      <c r="L259" s="4"/>
      <c r="M259" s="4"/>
      <c r="N259" s="4"/>
      <c r="O259" s="4"/>
      <c r="P259" s="4"/>
      <c r="Q259" s="87"/>
      <c r="R259" s="87"/>
      <c r="T259" s="4"/>
      <c r="U259" s="4"/>
      <c r="V259" s="4"/>
    </row>
    <row r="260" spans="1:22">
      <c r="A260" s="4"/>
      <c r="B260" s="89"/>
      <c r="C260" s="87"/>
      <c r="D260" s="87"/>
      <c r="F260" s="4"/>
      <c r="G260" s="4"/>
      <c r="H260" s="4"/>
      <c r="J260" s="4"/>
      <c r="K260" s="4"/>
      <c r="L260" s="4"/>
      <c r="M260" s="4"/>
      <c r="N260" s="4"/>
      <c r="O260" s="4"/>
      <c r="P260" s="4"/>
      <c r="Q260" s="87"/>
      <c r="R260" s="87"/>
      <c r="T260" s="4"/>
      <c r="U260" s="4"/>
      <c r="V260" s="4"/>
    </row>
    <row r="261" spans="1:22">
      <c r="A261" s="4"/>
      <c r="B261" s="89"/>
      <c r="C261" s="87"/>
      <c r="D261" s="87"/>
      <c r="F261" s="4"/>
      <c r="G261" s="4"/>
      <c r="H261" s="4"/>
      <c r="J261" s="4"/>
      <c r="K261" s="4"/>
      <c r="L261" s="4"/>
      <c r="M261" s="4"/>
      <c r="N261" s="4"/>
      <c r="O261" s="4"/>
      <c r="P261" s="4"/>
      <c r="Q261" s="87"/>
      <c r="R261" s="87"/>
      <c r="T261" s="4"/>
      <c r="U261" s="4"/>
      <c r="V261" s="4"/>
    </row>
    <row r="262" spans="1:22">
      <c r="A262" s="4"/>
      <c r="B262" s="89"/>
      <c r="C262" s="87"/>
      <c r="D262" s="87"/>
      <c r="F262" s="4"/>
      <c r="G262" s="4"/>
      <c r="H262" s="4"/>
      <c r="J262" s="4"/>
      <c r="K262" s="4"/>
      <c r="L262" s="4"/>
      <c r="M262" s="4"/>
      <c r="N262" s="4"/>
      <c r="O262" s="4"/>
      <c r="P262" s="4"/>
      <c r="Q262" s="87"/>
      <c r="R262" s="87"/>
      <c r="T262" s="4"/>
      <c r="U262" s="4"/>
      <c r="V262" s="4"/>
    </row>
    <row r="263" spans="1:22">
      <c r="A263" s="4"/>
      <c r="B263" s="89"/>
      <c r="C263" s="87"/>
      <c r="D263" s="87"/>
      <c r="F263" s="4"/>
      <c r="G263" s="4"/>
      <c r="H263" s="4"/>
      <c r="J263" s="4"/>
      <c r="K263" s="4"/>
      <c r="L263" s="4"/>
      <c r="M263" s="4"/>
      <c r="N263" s="4"/>
      <c r="O263" s="4"/>
      <c r="P263" s="4"/>
      <c r="Q263" s="87"/>
      <c r="R263" s="87"/>
      <c r="T263" s="4"/>
      <c r="U263" s="4"/>
      <c r="V263" s="4"/>
    </row>
    <row r="264" spans="1:22">
      <c r="A264" s="4"/>
      <c r="B264" s="89"/>
      <c r="C264" s="87"/>
      <c r="D264" s="87"/>
      <c r="F264" s="4"/>
      <c r="G264" s="4"/>
      <c r="H264" s="4"/>
      <c r="J264" s="4"/>
      <c r="K264" s="4"/>
      <c r="L264" s="4"/>
      <c r="M264" s="4"/>
      <c r="N264" s="4"/>
      <c r="O264" s="4"/>
      <c r="P264" s="4"/>
      <c r="Q264" s="87"/>
      <c r="R264" s="87"/>
      <c r="T264" s="4"/>
      <c r="U264" s="4"/>
      <c r="V264" s="4"/>
    </row>
    <row r="265" spans="1:22">
      <c r="A265" s="4"/>
      <c r="B265" s="89"/>
      <c r="C265" s="87"/>
      <c r="D265" s="87"/>
      <c r="F265" s="4"/>
      <c r="G265" s="4"/>
      <c r="H265" s="4"/>
      <c r="J265" s="4"/>
      <c r="K265" s="4"/>
      <c r="L265" s="4"/>
      <c r="M265" s="4"/>
      <c r="N265" s="4"/>
      <c r="O265" s="4"/>
      <c r="P265" s="4"/>
      <c r="Q265" s="87"/>
      <c r="R265" s="87"/>
      <c r="T265" s="4"/>
      <c r="U265" s="4"/>
      <c r="V265" s="4"/>
    </row>
    <row r="266" spans="1:22">
      <c r="A266" s="4"/>
      <c r="B266" s="89"/>
      <c r="C266" s="87"/>
      <c r="D266" s="87"/>
      <c r="F266" s="4"/>
      <c r="G266" s="4"/>
      <c r="H266" s="4"/>
      <c r="J266" s="4"/>
      <c r="K266" s="4"/>
      <c r="L266" s="4"/>
      <c r="M266" s="4"/>
      <c r="N266" s="4"/>
      <c r="O266" s="4"/>
      <c r="P266" s="4"/>
      <c r="Q266" s="87"/>
      <c r="R266" s="87"/>
      <c r="T266" s="4"/>
      <c r="U266" s="4"/>
      <c r="V266" s="4"/>
    </row>
    <row r="267" spans="1:22">
      <c r="A267" s="4"/>
      <c r="B267" s="89"/>
      <c r="C267" s="87"/>
      <c r="D267" s="87"/>
      <c r="F267" s="4"/>
      <c r="G267" s="4"/>
      <c r="H267" s="4"/>
      <c r="J267" s="4"/>
      <c r="K267" s="4"/>
      <c r="L267" s="4"/>
      <c r="M267" s="4"/>
      <c r="N267" s="4"/>
      <c r="O267" s="4"/>
      <c r="P267" s="4"/>
      <c r="Q267" s="87"/>
      <c r="R267" s="87"/>
      <c r="T267" s="4"/>
      <c r="U267" s="4"/>
      <c r="V267" s="4"/>
    </row>
    <row r="268" spans="1:22">
      <c r="A268" s="4"/>
      <c r="B268" s="89"/>
      <c r="C268" s="87"/>
      <c r="D268" s="87"/>
      <c r="F268" s="4"/>
      <c r="G268" s="4"/>
      <c r="H268" s="4"/>
      <c r="J268" s="4"/>
      <c r="K268" s="4"/>
      <c r="L268" s="4"/>
      <c r="M268" s="4"/>
      <c r="N268" s="4"/>
      <c r="O268" s="4"/>
      <c r="P268" s="4"/>
      <c r="Q268" s="87"/>
      <c r="R268" s="87"/>
      <c r="T268" s="4"/>
      <c r="U268" s="4"/>
      <c r="V268" s="4"/>
    </row>
    <row r="269" spans="1:22">
      <c r="A269" s="4"/>
      <c r="B269" s="89"/>
      <c r="C269" s="87"/>
      <c r="D269" s="87"/>
      <c r="F269" s="4"/>
      <c r="G269" s="4"/>
      <c r="H269" s="4"/>
      <c r="J269" s="4"/>
      <c r="K269" s="4"/>
      <c r="L269" s="4"/>
      <c r="M269" s="4"/>
      <c r="N269" s="4"/>
      <c r="O269" s="4"/>
      <c r="P269" s="4"/>
      <c r="Q269" s="87"/>
      <c r="R269" s="87"/>
      <c r="T269" s="4"/>
      <c r="U269" s="4"/>
      <c r="V269" s="4"/>
    </row>
    <row r="270" spans="1:22">
      <c r="A270" s="4"/>
      <c r="B270" s="89"/>
      <c r="C270" s="87"/>
      <c r="D270" s="87"/>
      <c r="F270" s="4"/>
      <c r="G270" s="4"/>
      <c r="H270" s="4"/>
      <c r="J270" s="4"/>
      <c r="K270" s="4"/>
      <c r="L270" s="4"/>
      <c r="M270" s="4"/>
      <c r="N270" s="4"/>
      <c r="O270" s="4"/>
      <c r="P270" s="4"/>
      <c r="Q270" s="87"/>
      <c r="R270" s="87"/>
      <c r="T270" s="4"/>
      <c r="U270" s="4"/>
      <c r="V270" s="4"/>
    </row>
    <row r="271" spans="1:22">
      <c r="A271" s="4"/>
      <c r="B271" s="89"/>
      <c r="C271" s="87"/>
      <c r="D271" s="87"/>
      <c r="F271" s="4"/>
      <c r="G271" s="4"/>
      <c r="H271" s="4"/>
      <c r="J271" s="4"/>
      <c r="K271" s="4"/>
      <c r="L271" s="4"/>
      <c r="M271" s="4"/>
      <c r="N271" s="4"/>
      <c r="O271" s="4"/>
      <c r="P271" s="4"/>
      <c r="Q271" s="87"/>
      <c r="R271" s="87"/>
      <c r="T271" s="4"/>
      <c r="U271" s="4"/>
      <c r="V271" s="4"/>
    </row>
    <row r="272" spans="1:22">
      <c r="A272" s="4"/>
      <c r="B272" s="89"/>
      <c r="C272" s="87"/>
      <c r="D272" s="87"/>
      <c r="F272" s="4"/>
      <c r="G272" s="4"/>
      <c r="H272" s="4"/>
      <c r="J272" s="4"/>
      <c r="K272" s="4"/>
      <c r="L272" s="4"/>
      <c r="M272" s="4"/>
      <c r="N272" s="4"/>
      <c r="O272" s="4"/>
      <c r="P272" s="4"/>
      <c r="Q272" s="87"/>
      <c r="R272" s="87"/>
      <c r="T272" s="4"/>
      <c r="U272" s="4"/>
      <c r="V272" s="4"/>
    </row>
    <row r="273" spans="1:22">
      <c r="A273" s="4"/>
      <c r="B273" s="89"/>
      <c r="C273" s="87"/>
      <c r="D273" s="87"/>
      <c r="F273" s="4"/>
      <c r="G273" s="4"/>
      <c r="H273" s="4"/>
      <c r="J273" s="4"/>
      <c r="K273" s="4"/>
      <c r="L273" s="4"/>
      <c r="M273" s="4"/>
      <c r="N273" s="4"/>
      <c r="O273" s="4"/>
      <c r="P273" s="4"/>
      <c r="Q273" s="87"/>
      <c r="R273" s="87"/>
      <c r="T273" s="4"/>
      <c r="U273" s="4"/>
      <c r="V273" s="4"/>
    </row>
    <row r="274" spans="1:22">
      <c r="A274" s="4"/>
      <c r="B274" s="89"/>
      <c r="C274" s="87"/>
      <c r="D274" s="87"/>
      <c r="F274" s="4"/>
      <c r="G274" s="4"/>
      <c r="H274" s="4"/>
      <c r="J274" s="4"/>
      <c r="K274" s="4"/>
      <c r="L274" s="4"/>
      <c r="M274" s="4"/>
      <c r="N274" s="4"/>
      <c r="O274" s="4"/>
      <c r="P274" s="4"/>
      <c r="Q274" s="87"/>
      <c r="R274" s="87"/>
      <c r="T274" s="4"/>
      <c r="U274" s="4"/>
      <c r="V274" s="4"/>
    </row>
    <row r="275" spans="1:22">
      <c r="A275" s="4"/>
      <c r="B275" s="89"/>
      <c r="C275" s="87"/>
      <c r="D275" s="87"/>
      <c r="F275" s="4"/>
      <c r="G275" s="4"/>
      <c r="H275" s="4"/>
      <c r="J275" s="4"/>
      <c r="K275" s="4"/>
      <c r="L275" s="4"/>
      <c r="M275" s="4"/>
      <c r="N275" s="4"/>
      <c r="O275" s="4"/>
      <c r="P275" s="4"/>
      <c r="Q275" s="87"/>
      <c r="R275" s="87"/>
      <c r="T275" s="4"/>
      <c r="U275" s="4"/>
      <c r="V275" s="4"/>
    </row>
    <row r="276" spans="1:22">
      <c r="A276" s="4"/>
      <c r="B276" s="89"/>
      <c r="C276" s="87"/>
      <c r="D276" s="87"/>
      <c r="F276" s="4"/>
      <c r="G276" s="4"/>
      <c r="H276" s="4"/>
      <c r="J276" s="4"/>
      <c r="K276" s="4"/>
      <c r="L276" s="4"/>
      <c r="M276" s="4"/>
      <c r="N276" s="4"/>
      <c r="O276" s="4"/>
      <c r="P276" s="4"/>
      <c r="Q276" s="87"/>
      <c r="R276" s="87"/>
      <c r="T276" s="4"/>
      <c r="U276" s="4"/>
      <c r="V276" s="4"/>
    </row>
    <row r="277" spans="1:22">
      <c r="A277" s="4"/>
      <c r="B277" s="89"/>
      <c r="C277" s="87"/>
      <c r="D277" s="87"/>
      <c r="F277" s="4"/>
      <c r="G277" s="4"/>
      <c r="H277" s="4"/>
      <c r="J277" s="4"/>
      <c r="K277" s="4"/>
      <c r="L277" s="4"/>
      <c r="M277" s="4"/>
      <c r="N277" s="4"/>
      <c r="O277" s="4"/>
      <c r="P277" s="4"/>
      <c r="Q277" s="87"/>
      <c r="R277" s="87"/>
      <c r="T277" s="4"/>
      <c r="U277" s="4"/>
      <c r="V277" s="4"/>
    </row>
    <row r="278" spans="1:22">
      <c r="A278" s="4"/>
      <c r="B278" s="89"/>
      <c r="C278" s="87"/>
      <c r="D278" s="87"/>
      <c r="F278" s="4"/>
      <c r="G278" s="4"/>
      <c r="H278" s="4"/>
      <c r="J278" s="4"/>
      <c r="K278" s="4"/>
      <c r="L278" s="4"/>
      <c r="M278" s="4"/>
      <c r="N278" s="4"/>
      <c r="O278" s="4"/>
      <c r="P278" s="4"/>
      <c r="Q278" s="87"/>
      <c r="R278" s="87"/>
      <c r="T278" s="4"/>
      <c r="U278" s="4"/>
      <c r="V278" s="4"/>
    </row>
    <row r="279" spans="1:22">
      <c r="A279" s="4"/>
      <c r="B279" s="89"/>
      <c r="C279" s="87"/>
      <c r="D279" s="87"/>
      <c r="F279" s="4"/>
      <c r="G279" s="4"/>
      <c r="H279" s="4"/>
      <c r="J279" s="4"/>
      <c r="K279" s="4"/>
      <c r="L279" s="4"/>
      <c r="M279" s="4"/>
      <c r="N279" s="4"/>
      <c r="O279" s="4"/>
      <c r="P279" s="4"/>
      <c r="Q279" s="87"/>
      <c r="R279" s="87"/>
      <c r="T279" s="4"/>
      <c r="U279" s="4"/>
      <c r="V279" s="4"/>
    </row>
    <row r="280" spans="1:22">
      <c r="A280" s="4"/>
      <c r="B280" s="89"/>
      <c r="C280" s="87"/>
      <c r="D280" s="87"/>
      <c r="F280" s="4"/>
      <c r="G280" s="4"/>
      <c r="H280" s="4"/>
      <c r="J280" s="4"/>
      <c r="K280" s="4"/>
      <c r="L280" s="4"/>
      <c r="M280" s="4"/>
      <c r="N280" s="4"/>
      <c r="O280" s="4"/>
      <c r="P280" s="4"/>
      <c r="Q280" s="87"/>
      <c r="R280" s="87"/>
      <c r="T280" s="4"/>
      <c r="U280" s="4"/>
      <c r="V280" s="4"/>
    </row>
    <row r="281" spans="1:22">
      <c r="A281" s="4"/>
      <c r="B281" s="89"/>
      <c r="C281" s="87"/>
      <c r="D281" s="87"/>
      <c r="F281" s="4"/>
      <c r="G281" s="4"/>
      <c r="H281" s="4"/>
      <c r="J281" s="4"/>
      <c r="K281" s="4"/>
      <c r="L281" s="4"/>
      <c r="M281" s="4"/>
      <c r="N281" s="4"/>
      <c r="O281" s="4"/>
      <c r="P281" s="4"/>
      <c r="Q281" s="87"/>
      <c r="R281" s="87"/>
      <c r="T281" s="4"/>
      <c r="U281" s="4"/>
      <c r="V281" s="4"/>
    </row>
    <row r="282" spans="1:22">
      <c r="A282" s="4"/>
      <c r="B282" s="89"/>
      <c r="C282" s="87"/>
      <c r="D282" s="87"/>
      <c r="F282" s="4"/>
      <c r="G282" s="4"/>
      <c r="H282" s="4"/>
      <c r="J282" s="4"/>
      <c r="K282" s="4"/>
      <c r="L282" s="4"/>
      <c r="M282" s="4"/>
      <c r="N282" s="4"/>
      <c r="O282" s="4"/>
      <c r="P282" s="4"/>
      <c r="Q282" s="87"/>
      <c r="R282" s="87"/>
      <c r="T282" s="4"/>
      <c r="U282" s="4"/>
      <c r="V282" s="4"/>
    </row>
    <row r="283" spans="1:22">
      <c r="A283" s="4"/>
      <c r="B283" s="89"/>
      <c r="C283" s="87"/>
      <c r="D283" s="87"/>
      <c r="F283" s="4"/>
      <c r="G283" s="4"/>
      <c r="H283" s="4"/>
      <c r="J283" s="4"/>
      <c r="K283" s="4"/>
      <c r="L283" s="4"/>
      <c r="M283" s="4"/>
      <c r="N283" s="4"/>
      <c r="O283" s="4"/>
      <c r="P283" s="4"/>
      <c r="Q283" s="87"/>
      <c r="R283" s="87"/>
      <c r="T283" s="4"/>
      <c r="U283" s="4"/>
      <c r="V283" s="4"/>
    </row>
    <row r="284" spans="1:22">
      <c r="A284" s="4"/>
      <c r="B284" s="89"/>
      <c r="C284" s="87"/>
      <c r="D284" s="87"/>
      <c r="F284" s="4"/>
      <c r="G284" s="4"/>
      <c r="H284" s="4"/>
      <c r="J284" s="4"/>
      <c r="K284" s="4"/>
      <c r="L284" s="4"/>
      <c r="M284" s="4"/>
      <c r="N284" s="4"/>
      <c r="O284" s="4"/>
      <c r="P284" s="4"/>
      <c r="Q284" s="87"/>
      <c r="R284" s="87"/>
      <c r="T284" s="4"/>
      <c r="U284" s="4"/>
      <c r="V284" s="4"/>
    </row>
    <row r="285" spans="1:22">
      <c r="A285" s="4"/>
      <c r="B285" s="89"/>
      <c r="C285" s="87"/>
      <c r="D285" s="87"/>
      <c r="F285" s="4"/>
      <c r="G285" s="4"/>
      <c r="H285" s="4"/>
      <c r="J285" s="4"/>
      <c r="K285" s="4"/>
      <c r="L285" s="4"/>
      <c r="M285" s="4"/>
      <c r="N285" s="4"/>
      <c r="O285" s="4"/>
      <c r="P285" s="4"/>
      <c r="Q285" s="87"/>
      <c r="R285" s="87"/>
      <c r="T285" s="4"/>
      <c r="U285" s="4"/>
      <c r="V285" s="4"/>
    </row>
    <row r="286" spans="1:22">
      <c r="A286" s="4"/>
      <c r="B286" s="89"/>
      <c r="C286" s="87"/>
      <c r="D286" s="87"/>
      <c r="F286" s="4"/>
      <c r="G286" s="4"/>
      <c r="H286" s="4"/>
      <c r="J286" s="4"/>
      <c r="K286" s="4"/>
      <c r="L286" s="4"/>
      <c r="M286" s="4"/>
      <c r="N286" s="4"/>
      <c r="O286" s="4"/>
      <c r="P286" s="4"/>
      <c r="Q286" s="87"/>
      <c r="R286" s="87"/>
      <c r="T286" s="4"/>
      <c r="U286" s="4"/>
      <c r="V286" s="4"/>
    </row>
    <row r="287" spans="1:22">
      <c r="A287" s="4"/>
      <c r="B287" s="89"/>
      <c r="C287" s="87"/>
      <c r="D287" s="87"/>
      <c r="F287" s="4"/>
      <c r="G287" s="4"/>
      <c r="H287" s="4"/>
      <c r="J287" s="4"/>
      <c r="K287" s="4"/>
      <c r="L287" s="4"/>
      <c r="M287" s="4"/>
      <c r="N287" s="4"/>
      <c r="O287" s="4"/>
      <c r="P287" s="4"/>
      <c r="Q287" s="87"/>
      <c r="R287" s="87"/>
      <c r="T287" s="4"/>
      <c r="U287" s="4"/>
      <c r="V287" s="4"/>
    </row>
    <row r="288" spans="1:22">
      <c r="A288" s="4"/>
      <c r="B288" s="89"/>
      <c r="C288" s="87"/>
      <c r="D288" s="87"/>
      <c r="F288" s="4"/>
      <c r="G288" s="4"/>
      <c r="H288" s="4"/>
      <c r="J288" s="4"/>
      <c r="K288" s="4"/>
      <c r="L288" s="4"/>
      <c r="M288" s="4"/>
      <c r="N288" s="4"/>
      <c r="O288" s="4"/>
      <c r="P288" s="4"/>
      <c r="Q288" s="87"/>
      <c r="R288" s="87"/>
      <c r="T288" s="4"/>
      <c r="U288" s="4"/>
      <c r="V288" s="4"/>
    </row>
    <row r="289" spans="1:22">
      <c r="A289" s="4"/>
      <c r="B289" s="89"/>
      <c r="C289" s="87"/>
      <c r="D289" s="87"/>
      <c r="F289" s="4"/>
      <c r="G289" s="4"/>
      <c r="H289" s="4"/>
      <c r="J289" s="4"/>
      <c r="K289" s="4"/>
      <c r="L289" s="4"/>
      <c r="M289" s="4"/>
      <c r="N289" s="4"/>
      <c r="O289" s="4"/>
      <c r="P289" s="4"/>
      <c r="Q289" s="87"/>
      <c r="R289" s="87"/>
      <c r="T289" s="4"/>
      <c r="U289" s="4"/>
      <c r="V289" s="4"/>
    </row>
    <row r="290" spans="1:22">
      <c r="A290" s="4"/>
      <c r="B290" s="89"/>
      <c r="C290" s="87"/>
      <c r="D290" s="87"/>
      <c r="F290" s="4"/>
      <c r="G290" s="4"/>
      <c r="H290" s="4"/>
      <c r="J290" s="4"/>
      <c r="K290" s="4"/>
      <c r="L290" s="4"/>
      <c r="M290" s="4"/>
      <c r="N290" s="4"/>
      <c r="O290" s="4"/>
      <c r="P290" s="4"/>
      <c r="Q290" s="87"/>
      <c r="R290" s="87"/>
      <c r="T290" s="4"/>
      <c r="U290" s="4"/>
      <c r="V290" s="4"/>
    </row>
    <row r="291" spans="1:22">
      <c r="A291" s="4"/>
      <c r="B291" s="89"/>
      <c r="C291" s="87"/>
      <c r="D291" s="87"/>
      <c r="F291" s="4"/>
      <c r="G291" s="4"/>
      <c r="H291" s="4"/>
      <c r="J291" s="4"/>
      <c r="K291" s="4"/>
      <c r="L291" s="4"/>
      <c r="M291" s="4"/>
      <c r="N291" s="4"/>
      <c r="O291" s="4"/>
      <c r="P291" s="4"/>
      <c r="Q291" s="87"/>
      <c r="R291" s="87"/>
      <c r="T291" s="4"/>
      <c r="U291" s="4"/>
      <c r="V291" s="4"/>
    </row>
    <row r="292" spans="1:22">
      <c r="A292" s="4"/>
      <c r="B292" s="89"/>
      <c r="C292" s="87"/>
      <c r="D292" s="87"/>
      <c r="F292" s="4"/>
      <c r="G292" s="4"/>
      <c r="H292" s="4"/>
      <c r="J292" s="4"/>
      <c r="K292" s="4"/>
      <c r="L292" s="4"/>
      <c r="M292" s="4"/>
      <c r="N292" s="4"/>
      <c r="O292" s="4"/>
      <c r="P292" s="4"/>
      <c r="Q292" s="87"/>
      <c r="R292" s="87"/>
      <c r="T292" s="4"/>
      <c r="U292" s="4"/>
      <c r="V292" s="4"/>
    </row>
    <row r="293" spans="1:22">
      <c r="A293" s="4"/>
      <c r="B293" s="89"/>
      <c r="C293" s="87"/>
      <c r="D293" s="87"/>
      <c r="F293" s="4"/>
      <c r="G293" s="4"/>
      <c r="H293" s="4"/>
      <c r="J293" s="4"/>
      <c r="K293" s="4"/>
      <c r="L293" s="4"/>
      <c r="M293" s="4"/>
      <c r="N293" s="4"/>
      <c r="O293" s="4"/>
      <c r="P293" s="4"/>
      <c r="Q293" s="87"/>
      <c r="R293" s="87"/>
      <c r="T293" s="4"/>
      <c r="U293" s="4"/>
      <c r="V293" s="4"/>
    </row>
    <row r="294" spans="1:22">
      <c r="A294" s="4"/>
      <c r="B294" s="89"/>
      <c r="C294" s="87"/>
      <c r="D294" s="87"/>
      <c r="F294" s="4"/>
      <c r="G294" s="4"/>
      <c r="H294" s="4"/>
      <c r="J294" s="4"/>
      <c r="K294" s="4"/>
      <c r="L294" s="4"/>
      <c r="M294" s="4"/>
      <c r="N294" s="4"/>
      <c r="O294" s="4"/>
      <c r="P294" s="4"/>
      <c r="Q294" s="87"/>
      <c r="R294" s="87"/>
      <c r="T294" s="4"/>
      <c r="U294" s="4"/>
      <c r="V294" s="4"/>
    </row>
    <row r="295" spans="1:22">
      <c r="A295" s="4"/>
      <c r="B295" s="89"/>
      <c r="C295" s="87"/>
      <c r="D295" s="87"/>
      <c r="F295" s="4"/>
      <c r="G295" s="4"/>
      <c r="H295" s="4"/>
      <c r="J295" s="4"/>
      <c r="K295" s="4"/>
      <c r="L295" s="4"/>
      <c r="M295" s="4"/>
      <c r="N295" s="4"/>
      <c r="O295" s="4"/>
      <c r="P295" s="4"/>
      <c r="Q295" s="87"/>
      <c r="R295" s="87"/>
      <c r="T295" s="4"/>
      <c r="U295" s="4"/>
      <c r="V295" s="4"/>
    </row>
    <row r="296" spans="1:22">
      <c r="A296" s="4"/>
      <c r="B296" s="89"/>
      <c r="C296" s="87"/>
      <c r="D296" s="87"/>
      <c r="F296" s="4"/>
      <c r="G296" s="4"/>
      <c r="H296" s="4"/>
      <c r="J296" s="4"/>
      <c r="K296" s="4"/>
      <c r="L296" s="4"/>
      <c r="M296" s="4"/>
      <c r="N296" s="4"/>
      <c r="O296" s="4"/>
      <c r="P296" s="4"/>
      <c r="Q296" s="87"/>
      <c r="R296" s="87"/>
      <c r="T296" s="4"/>
      <c r="U296" s="4"/>
      <c r="V296" s="4"/>
    </row>
    <row r="297" spans="1:22">
      <c r="A297" s="4"/>
      <c r="B297" s="89"/>
      <c r="C297" s="87"/>
      <c r="D297" s="87"/>
      <c r="F297" s="4"/>
      <c r="G297" s="4"/>
      <c r="H297" s="4"/>
      <c r="J297" s="4"/>
      <c r="K297" s="4"/>
      <c r="L297" s="4"/>
      <c r="M297" s="4"/>
      <c r="N297" s="4"/>
      <c r="O297" s="4"/>
      <c r="P297" s="4"/>
      <c r="Q297" s="87"/>
      <c r="R297" s="87"/>
      <c r="T297" s="4"/>
      <c r="U297" s="4"/>
      <c r="V297" s="4"/>
    </row>
    <row r="298" spans="1:22">
      <c r="A298" s="4"/>
      <c r="B298" s="89"/>
      <c r="C298" s="87"/>
      <c r="D298" s="87"/>
      <c r="F298" s="4"/>
      <c r="G298" s="4"/>
      <c r="H298" s="4"/>
      <c r="J298" s="4"/>
      <c r="K298" s="4"/>
      <c r="L298" s="4"/>
      <c r="M298" s="4"/>
      <c r="N298" s="4"/>
      <c r="O298" s="4"/>
      <c r="P298" s="4"/>
      <c r="Q298" s="87"/>
      <c r="R298" s="87"/>
      <c r="T298" s="4"/>
      <c r="U298" s="4"/>
      <c r="V298" s="4"/>
    </row>
    <row r="299" spans="1:22">
      <c r="A299" s="4"/>
      <c r="B299" s="89"/>
      <c r="C299" s="87"/>
      <c r="D299" s="87"/>
      <c r="F299" s="4"/>
      <c r="G299" s="4"/>
      <c r="H299" s="4"/>
      <c r="J299" s="4"/>
      <c r="K299" s="4"/>
      <c r="L299" s="4"/>
      <c r="M299" s="4"/>
      <c r="N299" s="4"/>
      <c r="O299" s="4"/>
      <c r="P299" s="4"/>
      <c r="Q299" s="87"/>
      <c r="R299" s="87"/>
      <c r="T299" s="4"/>
      <c r="U299" s="4"/>
      <c r="V299" s="4"/>
    </row>
    <row r="300" spans="1:22">
      <c r="A300" s="4"/>
      <c r="B300" s="89"/>
      <c r="C300" s="87"/>
      <c r="D300" s="87"/>
      <c r="F300" s="4"/>
      <c r="G300" s="4"/>
      <c r="H300" s="4"/>
      <c r="J300" s="4"/>
      <c r="K300" s="4"/>
      <c r="L300" s="4"/>
      <c r="M300" s="4"/>
      <c r="N300" s="4"/>
      <c r="O300" s="4"/>
      <c r="P300" s="4"/>
      <c r="Q300" s="87"/>
      <c r="R300" s="87"/>
      <c r="T300" s="4"/>
      <c r="U300" s="4"/>
      <c r="V300" s="4"/>
    </row>
    <row r="301" spans="1:22">
      <c r="A301" s="4"/>
      <c r="B301" s="89"/>
      <c r="C301" s="87"/>
      <c r="D301" s="87"/>
      <c r="F301" s="4"/>
      <c r="G301" s="4"/>
      <c r="H301" s="4"/>
      <c r="J301" s="4"/>
      <c r="K301" s="4"/>
      <c r="L301" s="4"/>
      <c r="M301" s="4"/>
      <c r="N301" s="4"/>
      <c r="O301" s="4"/>
      <c r="P301" s="4"/>
      <c r="Q301" s="87"/>
      <c r="R301" s="87"/>
      <c r="T301" s="4"/>
      <c r="U301" s="4"/>
      <c r="V301" s="4"/>
    </row>
    <row r="302" spans="1:22">
      <c r="A302" s="4"/>
      <c r="B302" s="89"/>
      <c r="C302" s="87"/>
      <c r="D302" s="87"/>
      <c r="F302" s="4"/>
      <c r="G302" s="4"/>
      <c r="H302" s="4"/>
      <c r="J302" s="4"/>
      <c r="K302" s="4"/>
      <c r="L302" s="4"/>
      <c r="M302" s="4"/>
      <c r="N302" s="4"/>
      <c r="O302" s="4"/>
      <c r="P302" s="4"/>
      <c r="Q302" s="87"/>
      <c r="R302" s="87"/>
      <c r="T302" s="4"/>
      <c r="U302" s="4"/>
      <c r="V302" s="4"/>
    </row>
    <row r="303" spans="1:22">
      <c r="A303" s="4"/>
      <c r="B303" s="89"/>
      <c r="C303" s="87"/>
      <c r="D303" s="87"/>
      <c r="F303" s="4"/>
      <c r="G303" s="4"/>
      <c r="H303" s="4"/>
      <c r="J303" s="4"/>
      <c r="K303" s="4"/>
      <c r="L303" s="4"/>
      <c r="M303" s="4"/>
      <c r="N303" s="4"/>
      <c r="O303" s="4"/>
      <c r="P303" s="4"/>
      <c r="Q303" s="87"/>
      <c r="R303" s="87"/>
      <c r="T303" s="4"/>
      <c r="U303" s="4"/>
      <c r="V303" s="4"/>
    </row>
    <row r="304" spans="1:22">
      <c r="A304" s="4"/>
      <c r="B304" s="89"/>
      <c r="C304" s="87"/>
      <c r="D304" s="87"/>
      <c r="F304" s="4"/>
      <c r="G304" s="4"/>
      <c r="H304" s="4"/>
      <c r="J304" s="4"/>
      <c r="K304" s="4"/>
      <c r="L304" s="4"/>
      <c r="M304" s="4"/>
      <c r="N304" s="4"/>
      <c r="O304" s="4"/>
      <c r="P304" s="4"/>
      <c r="Q304" s="87"/>
      <c r="R304" s="87"/>
      <c r="T304" s="4"/>
      <c r="U304" s="4"/>
      <c r="V304" s="4"/>
    </row>
    <row r="305" spans="1:22">
      <c r="A305" s="4"/>
      <c r="B305" s="89"/>
      <c r="C305" s="87"/>
      <c r="D305" s="87"/>
      <c r="F305" s="4"/>
      <c r="G305" s="4"/>
      <c r="H305" s="4"/>
      <c r="J305" s="4"/>
      <c r="K305" s="4"/>
      <c r="L305" s="4"/>
      <c r="M305" s="4"/>
      <c r="N305" s="4"/>
      <c r="O305" s="4"/>
      <c r="P305" s="4"/>
      <c r="Q305" s="87"/>
      <c r="R305" s="87"/>
      <c r="T305" s="4"/>
      <c r="U305" s="4"/>
      <c r="V305" s="4"/>
    </row>
    <row r="306" spans="1:22">
      <c r="A306" s="4"/>
      <c r="B306" s="89"/>
      <c r="C306" s="87"/>
      <c r="D306" s="87"/>
      <c r="F306" s="4"/>
      <c r="G306" s="4"/>
      <c r="H306" s="4"/>
      <c r="J306" s="4"/>
      <c r="K306" s="4"/>
      <c r="L306" s="4"/>
      <c r="M306" s="4"/>
      <c r="N306" s="4"/>
      <c r="O306" s="4"/>
      <c r="P306" s="4"/>
      <c r="Q306" s="87"/>
      <c r="R306" s="87"/>
      <c r="T306" s="4"/>
      <c r="U306" s="4"/>
      <c r="V306" s="4"/>
    </row>
    <row r="307" spans="1:22">
      <c r="A307" s="4"/>
      <c r="B307" s="89"/>
      <c r="C307" s="87"/>
      <c r="D307" s="87"/>
      <c r="F307" s="4"/>
      <c r="G307" s="4"/>
      <c r="H307" s="4"/>
      <c r="J307" s="4"/>
      <c r="K307" s="4"/>
      <c r="L307" s="4"/>
      <c r="M307" s="4"/>
      <c r="N307" s="4"/>
      <c r="O307" s="4"/>
      <c r="P307" s="4"/>
      <c r="Q307" s="87"/>
      <c r="R307" s="87"/>
      <c r="T307" s="4"/>
      <c r="U307" s="4"/>
      <c r="V307" s="4"/>
    </row>
    <row r="308" spans="1:22">
      <c r="A308" s="4"/>
      <c r="B308" s="89"/>
      <c r="C308" s="87"/>
      <c r="D308" s="87"/>
      <c r="F308" s="4"/>
      <c r="G308" s="4"/>
      <c r="H308" s="4"/>
      <c r="J308" s="4"/>
      <c r="K308" s="4"/>
      <c r="L308" s="4"/>
      <c r="M308" s="4"/>
      <c r="N308" s="4"/>
      <c r="O308" s="4"/>
      <c r="P308" s="4"/>
      <c r="Q308" s="87"/>
      <c r="R308" s="87"/>
      <c r="T308" s="4"/>
      <c r="U308" s="4"/>
      <c r="V308" s="4"/>
    </row>
    <row r="309" spans="1:22">
      <c r="A309" s="4"/>
      <c r="B309" s="89"/>
      <c r="C309" s="87"/>
      <c r="D309" s="87"/>
      <c r="F309" s="4"/>
      <c r="G309" s="4"/>
      <c r="H309" s="4"/>
      <c r="J309" s="4"/>
      <c r="K309" s="4"/>
      <c r="L309" s="4"/>
      <c r="M309" s="4"/>
      <c r="N309" s="4"/>
      <c r="O309" s="4"/>
      <c r="P309" s="4"/>
      <c r="Q309" s="87"/>
      <c r="R309" s="87"/>
      <c r="T309" s="4"/>
      <c r="U309" s="4"/>
      <c r="V309" s="4"/>
    </row>
    <row r="310" spans="1:22">
      <c r="A310" s="4"/>
      <c r="B310" s="89"/>
      <c r="C310" s="87"/>
      <c r="D310" s="87"/>
      <c r="F310" s="4"/>
      <c r="G310" s="4"/>
      <c r="H310" s="4"/>
      <c r="J310" s="4"/>
      <c r="K310" s="4"/>
      <c r="L310" s="4"/>
      <c r="M310" s="4"/>
      <c r="N310" s="4"/>
      <c r="O310" s="4"/>
      <c r="P310" s="4"/>
      <c r="Q310" s="87"/>
      <c r="R310" s="87"/>
      <c r="T310" s="4"/>
      <c r="U310" s="4"/>
      <c r="V310" s="4"/>
    </row>
    <row r="311" spans="1:22">
      <c r="A311" s="4"/>
      <c r="B311" s="89"/>
      <c r="C311" s="87"/>
      <c r="D311" s="87"/>
      <c r="F311" s="4"/>
      <c r="G311" s="4"/>
      <c r="H311" s="4"/>
      <c r="J311" s="4"/>
      <c r="K311" s="4"/>
      <c r="L311" s="4"/>
      <c r="M311" s="4"/>
      <c r="N311" s="4"/>
      <c r="O311" s="4"/>
      <c r="P311" s="4"/>
      <c r="Q311" s="87"/>
      <c r="R311" s="87"/>
      <c r="T311" s="4"/>
      <c r="U311" s="4"/>
      <c r="V311" s="4"/>
    </row>
    <row r="312" spans="1:22">
      <c r="A312" s="4"/>
      <c r="B312" s="89"/>
      <c r="C312" s="87"/>
      <c r="D312" s="87"/>
      <c r="F312" s="4"/>
      <c r="G312" s="4"/>
      <c r="H312" s="4"/>
      <c r="J312" s="4"/>
      <c r="K312" s="4"/>
      <c r="L312" s="4"/>
      <c r="M312" s="4"/>
      <c r="N312" s="4"/>
      <c r="O312" s="4"/>
      <c r="P312" s="4"/>
      <c r="Q312" s="87"/>
      <c r="R312" s="87"/>
      <c r="T312" s="4"/>
      <c r="U312" s="4"/>
      <c r="V312" s="4"/>
    </row>
    <row r="313" spans="1:22">
      <c r="A313" s="4"/>
      <c r="B313" s="89"/>
      <c r="C313" s="87"/>
      <c r="D313" s="87"/>
      <c r="F313" s="4"/>
      <c r="G313" s="4"/>
      <c r="H313" s="4"/>
      <c r="J313" s="4"/>
      <c r="K313" s="4"/>
      <c r="L313" s="4"/>
      <c r="M313" s="4"/>
      <c r="N313" s="4"/>
      <c r="O313" s="4"/>
      <c r="P313" s="4"/>
      <c r="Q313" s="87"/>
      <c r="R313" s="87"/>
      <c r="T313" s="4"/>
      <c r="U313" s="4"/>
      <c r="V313" s="4"/>
    </row>
    <row r="314" spans="1:22">
      <c r="A314" s="4"/>
      <c r="B314" s="89"/>
      <c r="C314" s="87"/>
      <c r="D314" s="87"/>
      <c r="F314" s="4"/>
      <c r="G314" s="4"/>
      <c r="H314" s="4"/>
      <c r="J314" s="4"/>
      <c r="K314" s="4"/>
      <c r="L314" s="4"/>
      <c r="M314" s="4"/>
      <c r="N314" s="4"/>
      <c r="O314" s="4"/>
      <c r="P314" s="4"/>
      <c r="Q314" s="87"/>
      <c r="R314" s="87"/>
      <c r="T314" s="4"/>
      <c r="U314" s="4"/>
      <c r="V314" s="4"/>
    </row>
    <row r="315" spans="1:22">
      <c r="A315" s="4"/>
      <c r="B315" s="89"/>
      <c r="C315" s="87"/>
      <c r="D315" s="87"/>
      <c r="F315" s="4"/>
      <c r="G315" s="4"/>
      <c r="H315" s="4"/>
      <c r="J315" s="4"/>
      <c r="K315" s="4"/>
      <c r="L315" s="4"/>
      <c r="M315" s="4"/>
      <c r="N315" s="4"/>
      <c r="O315" s="4"/>
      <c r="P315" s="4"/>
      <c r="Q315" s="87"/>
      <c r="R315" s="87"/>
      <c r="T315" s="4"/>
      <c r="U315" s="4"/>
      <c r="V315" s="4"/>
    </row>
    <row r="316" spans="1:22">
      <c r="A316" s="4"/>
      <c r="B316" s="89"/>
      <c r="C316" s="87"/>
      <c r="D316" s="87"/>
      <c r="F316" s="4"/>
      <c r="G316" s="4"/>
      <c r="H316" s="4"/>
      <c r="J316" s="4"/>
      <c r="K316" s="4"/>
      <c r="L316" s="4"/>
      <c r="M316" s="4"/>
      <c r="N316" s="4"/>
      <c r="O316" s="4"/>
      <c r="P316" s="4"/>
      <c r="Q316" s="87"/>
      <c r="R316" s="87"/>
      <c r="T316" s="4"/>
      <c r="U316" s="4"/>
      <c r="V316" s="4"/>
    </row>
    <row r="317" spans="1:22">
      <c r="A317" s="4"/>
      <c r="B317" s="89"/>
      <c r="C317" s="87"/>
      <c r="D317" s="87"/>
      <c r="F317" s="4"/>
      <c r="G317" s="4"/>
      <c r="H317" s="4"/>
      <c r="J317" s="4"/>
      <c r="K317" s="4"/>
      <c r="L317" s="4"/>
      <c r="M317" s="4"/>
      <c r="N317" s="4"/>
      <c r="O317" s="4"/>
      <c r="P317" s="4"/>
      <c r="Q317" s="87"/>
      <c r="R317" s="87"/>
      <c r="T317" s="4"/>
      <c r="U317" s="4"/>
      <c r="V317" s="4"/>
    </row>
    <row r="318" spans="1:22">
      <c r="A318" s="4"/>
      <c r="B318" s="89"/>
      <c r="C318" s="87"/>
      <c r="D318" s="87"/>
      <c r="F318" s="4"/>
      <c r="G318" s="4"/>
      <c r="H318" s="4"/>
      <c r="J318" s="4"/>
      <c r="K318" s="4"/>
      <c r="L318" s="4"/>
      <c r="M318" s="4"/>
      <c r="N318" s="4"/>
      <c r="O318" s="4"/>
      <c r="P318" s="4"/>
      <c r="Q318" s="87"/>
      <c r="R318" s="87"/>
      <c r="T318" s="4"/>
      <c r="U318" s="4"/>
      <c r="V318" s="4"/>
    </row>
    <row r="319" spans="1:22">
      <c r="A319" s="4"/>
      <c r="B319" s="89"/>
      <c r="C319" s="87"/>
      <c r="D319" s="87"/>
      <c r="F319" s="4"/>
      <c r="G319" s="4"/>
      <c r="H319" s="4"/>
      <c r="J319" s="4"/>
      <c r="K319" s="4"/>
      <c r="L319" s="4"/>
      <c r="M319" s="4"/>
      <c r="N319" s="4"/>
      <c r="O319" s="4"/>
      <c r="P319" s="4"/>
      <c r="Q319" s="87"/>
      <c r="R319" s="87"/>
      <c r="T319" s="4"/>
      <c r="U319" s="4"/>
      <c r="V319" s="4"/>
    </row>
    <row r="320" spans="1:22">
      <c r="A320" s="4"/>
      <c r="B320" s="89"/>
      <c r="C320" s="87"/>
      <c r="D320" s="87"/>
      <c r="F320" s="4"/>
      <c r="G320" s="4"/>
      <c r="H320" s="4"/>
      <c r="J320" s="4"/>
      <c r="K320" s="4"/>
      <c r="L320" s="4"/>
      <c r="M320" s="4"/>
      <c r="N320" s="4"/>
      <c r="O320" s="4"/>
      <c r="P320" s="4"/>
      <c r="Q320" s="87"/>
      <c r="R320" s="87"/>
      <c r="T320" s="4"/>
      <c r="U320" s="4"/>
      <c r="V320" s="4"/>
    </row>
    <row r="321" spans="1:22">
      <c r="A321" s="4"/>
      <c r="B321" s="89"/>
      <c r="C321" s="87"/>
      <c r="D321" s="87"/>
      <c r="F321" s="4"/>
      <c r="G321" s="4"/>
      <c r="H321" s="4"/>
      <c r="J321" s="4"/>
      <c r="K321" s="4"/>
      <c r="L321" s="4"/>
      <c r="M321" s="4"/>
      <c r="N321" s="4"/>
      <c r="O321" s="4"/>
      <c r="P321" s="4"/>
      <c r="Q321" s="87"/>
      <c r="R321" s="87"/>
      <c r="T321" s="4"/>
      <c r="U321" s="4"/>
      <c r="V321" s="4"/>
    </row>
    <row r="322" spans="1:22">
      <c r="A322" s="4"/>
      <c r="B322" s="89"/>
      <c r="C322" s="87"/>
      <c r="D322" s="87"/>
      <c r="F322" s="4"/>
      <c r="G322" s="4"/>
      <c r="H322" s="4"/>
      <c r="J322" s="4"/>
      <c r="K322" s="4"/>
      <c r="L322" s="4"/>
      <c r="M322" s="4"/>
      <c r="N322" s="4"/>
      <c r="O322" s="4"/>
      <c r="P322" s="4"/>
      <c r="Q322" s="87"/>
      <c r="R322" s="87"/>
      <c r="T322" s="4"/>
      <c r="U322" s="4"/>
      <c r="V322" s="4"/>
    </row>
    <row r="323" spans="1:22">
      <c r="A323" s="4"/>
      <c r="B323" s="89"/>
      <c r="C323" s="87"/>
      <c r="D323" s="87"/>
      <c r="F323" s="4"/>
      <c r="G323" s="4"/>
      <c r="H323" s="4"/>
      <c r="J323" s="4"/>
      <c r="K323" s="4"/>
      <c r="L323" s="4"/>
      <c r="M323" s="4"/>
      <c r="N323" s="4"/>
      <c r="O323" s="4"/>
      <c r="P323" s="4"/>
      <c r="Q323" s="87"/>
      <c r="R323" s="87"/>
      <c r="T323" s="4"/>
      <c r="U323" s="4"/>
      <c r="V323" s="4"/>
    </row>
    <row r="324" spans="1:22">
      <c r="A324" s="4"/>
      <c r="B324" s="89"/>
      <c r="C324" s="87"/>
      <c r="D324" s="87"/>
      <c r="F324" s="4"/>
      <c r="G324" s="4"/>
      <c r="H324" s="4"/>
      <c r="J324" s="4"/>
      <c r="K324" s="4"/>
      <c r="L324" s="4"/>
      <c r="M324" s="4"/>
      <c r="N324" s="4"/>
      <c r="O324" s="4"/>
      <c r="P324" s="4"/>
      <c r="Q324" s="87"/>
      <c r="R324" s="87"/>
      <c r="T324" s="4"/>
      <c r="U324" s="4"/>
      <c r="V324" s="4"/>
    </row>
    <row r="325" spans="1:22">
      <c r="A325" s="4"/>
      <c r="B325" s="89"/>
      <c r="C325" s="87"/>
      <c r="D325" s="87"/>
      <c r="F325" s="4"/>
      <c r="G325" s="4"/>
      <c r="H325" s="4"/>
      <c r="J325" s="4"/>
      <c r="K325" s="4"/>
      <c r="L325" s="4"/>
      <c r="M325" s="4"/>
      <c r="N325" s="4"/>
      <c r="O325" s="4"/>
      <c r="P325" s="4"/>
      <c r="Q325" s="87"/>
      <c r="R325" s="87"/>
      <c r="T325" s="4"/>
      <c r="U325" s="4"/>
      <c r="V325" s="4"/>
    </row>
    <row r="326" spans="1:22">
      <c r="A326" s="4"/>
      <c r="B326" s="89"/>
      <c r="C326" s="87"/>
      <c r="D326" s="87"/>
      <c r="F326" s="4"/>
      <c r="G326" s="4"/>
      <c r="H326" s="4"/>
      <c r="J326" s="4"/>
      <c r="K326" s="4"/>
      <c r="L326" s="4"/>
      <c r="M326" s="4"/>
      <c r="N326" s="4"/>
      <c r="O326" s="4"/>
      <c r="P326" s="4"/>
      <c r="Q326" s="87"/>
      <c r="R326" s="87"/>
      <c r="T326" s="4"/>
      <c r="U326" s="4"/>
      <c r="V326" s="4"/>
    </row>
    <row r="327" spans="1:22">
      <c r="A327" s="4"/>
      <c r="B327" s="89"/>
      <c r="C327" s="87"/>
      <c r="D327" s="87"/>
      <c r="F327" s="4"/>
      <c r="G327" s="4"/>
      <c r="H327" s="4"/>
      <c r="J327" s="4"/>
      <c r="K327" s="4"/>
      <c r="L327" s="4"/>
      <c r="M327" s="4"/>
      <c r="N327" s="4"/>
      <c r="O327" s="4"/>
      <c r="P327" s="4"/>
      <c r="Q327" s="87"/>
      <c r="R327" s="87"/>
      <c r="T327" s="4"/>
      <c r="U327" s="4"/>
      <c r="V327" s="4"/>
    </row>
    <row r="328" spans="1:22">
      <c r="A328" s="4"/>
      <c r="B328" s="89"/>
      <c r="C328" s="87"/>
      <c r="D328" s="87"/>
      <c r="F328" s="4"/>
      <c r="G328" s="4"/>
      <c r="H328" s="4"/>
      <c r="J328" s="4"/>
      <c r="K328" s="4"/>
      <c r="L328" s="4"/>
      <c r="M328" s="4"/>
      <c r="N328" s="4"/>
      <c r="O328" s="4"/>
      <c r="P328" s="4"/>
      <c r="Q328" s="87"/>
      <c r="R328" s="87"/>
      <c r="T328" s="4"/>
      <c r="U328" s="4"/>
      <c r="V328" s="4"/>
    </row>
    <row r="329" spans="1:22">
      <c r="A329" s="4"/>
      <c r="B329" s="89"/>
      <c r="C329" s="87"/>
      <c r="D329" s="87"/>
      <c r="F329" s="4"/>
      <c r="G329" s="4"/>
      <c r="H329" s="4"/>
      <c r="J329" s="4"/>
      <c r="K329" s="4"/>
      <c r="L329" s="4"/>
      <c r="M329" s="4"/>
      <c r="N329" s="4"/>
      <c r="O329" s="4"/>
      <c r="P329" s="4"/>
      <c r="Q329" s="87"/>
      <c r="R329" s="87"/>
      <c r="T329" s="4"/>
      <c r="U329" s="4"/>
      <c r="V329" s="4"/>
    </row>
    <row r="330" spans="1:22">
      <c r="A330" s="4"/>
      <c r="B330" s="89"/>
      <c r="C330" s="87"/>
      <c r="D330" s="87"/>
      <c r="F330" s="4"/>
      <c r="G330" s="4"/>
      <c r="H330" s="4"/>
      <c r="J330" s="4"/>
      <c r="K330" s="4"/>
      <c r="L330" s="4"/>
      <c r="M330" s="4"/>
      <c r="N330" s="4"/>
      <c r="O330" s="4"/>
      <c r="P330" s="4"/>
      <c r="Q330" s="87"/>
      <c r="R330" s="87"/>
      <c r="T330" s="4"/>
      <c r="U330" s="4"/>
      <c r="V330" s="4"/>
    </row>
    <row r="331" spans="1:22">
      <c r="A331" s="4"/>
      <c r="B331" s="89"/>
      <c r="C331" s="87"/>
      <c r="D331" s="87"/>
      <c r="F331" s="4"/>
      <c r="G331" s="4"/>
      <c r="H331" s="4"/>
      <c r="J331" s="4"/>
      <c r="K331" s="4"/>
      <c r="L331" s="4"/>
      <c r="M331" s="4"/>
      <c r="N331" s="4"/>
      <c r="O331" s="4"/>
      <c r="P331" s="4"/>
      <c r="Q331" s="87"/>
      <c r="R331" s="87"/>
      <c r="T331" s="4"/>
      <c r="U331" s="4"/>
      <c r="V331" s="4"/>
    </row>
    <row r="332" spans="1:22">
      <c r="A332" s="4"/>
      <c r="B332" s="89"/>
      <c r="C332" s="87"/>
      <c r="D332" s="87"/>
      <c r="F332" s="4"/>
      <c r="G332" s="4"/>
      <c r="H332" s="4"/>
      <c r="J332" s="4"/>
      <c r="K332" s="4"/>
      <c r="L332" s="4"/>
      <c r="M332" s="4"/>
      <c r="N332" s="4"/>
      <c r="O332" s="4"/>
      <c r="P332" s="4"/>
      <c r="Q332" s="87"/>
      <c r="R332" s="87"/>
      <c r="T332" s="4"/>
      <c r="U332" s="4"/>
      <c r="V332" s="4"/>
    </row>
    <row r="333" spans="1:22">
      <c r="A333" s="4"/>
      <c r="B333" s="89"/>
      <c r="C333" s="87"/>
      <c r="D333" s="87"/>
      <c r="F333" s="4"/>
      <c r="G333" s="4"/>
      <c r="H333" s="4"/>
      <c r="J333" s="4"/>
      <c r="K333" s="4"/>
      <c r="L333" s="4"/>
      <c r="M333" s="4"/>
      <c r="N333" s="4"/>
      <c r="O333" s="4"/>
      <c r="P333" s="4"/>
      <c r="Q333" s="87"/>
      <c r="R333" s="87"/>
      <c r="T333" s="4"/>
      <c r="U333" s="4"/>
      <c r="V333" s="4"/>
    </row>
    <row r="334" spans="1:22">
      <c r="A334" s="4"/>
      <c r="B334" s="89"/>
      <c r="C334" s="87"/>
      <c r="D334" s="87"/>
      <c r="F334" s="4"/>
      <c r="G334" s="4"/>
      <c r="H334" s="4"/>
      <c r="J334" s="4"/>
      <c r="K334" s="4"/>
      <c r="L334" s="4"/>
      <c r="M334" s="4"/>
      <c r="N334" s="4"/>
      <c r="O334" s="4"/>
      <c r="P334" s="4"/>
      <c r="Q334" s="87"/>
      <c r="R334" s="87"/>
      <c r="T334" s="4"/>
      <c r="U334" s="4"/>
      <c r="V334" s="4"/>
    </row>
    <row r="335" spans="1:22">
      <c r="A335" s="4"/>
      <c r="B335" s="89"/>
      <c r="C335" s="87"/>
      <c r="D335" s="87"/>
      <c r="F335" s="4"/>
      <c r="G335" s="4"/>
      <c r="H335" s="4"/>
      <c r="J335" s="4"/>
      <c r="K335" s="4"/>
      <c r="L335" s="4"/>
      <c r="M335" s="4"/>
      <c r="N335" s="4"/>
      <c r="O335" s="4"/>
      <c r="P335" s="4"/>
      <c r="Q335" s="87"/>
      <c r="R335" s="87"/>
      <c r="T335" s="4"/>
      <c r="U335" s="4"/>
      <c r="V335" s="4"/>
    </row>
    <row r="336" spans="1:22">
      <c r="A336" s="4"/>
      <c r="B336" s="89"/>
      <c r="C336" s="87"/>
      <c r="D336" s="87"/>
      <c r="F336" s="4"/>
      <c r="G336" s="4"/>
      <c r="H336" s="4"/>
      <c r="J336" s="4"/>
      <c r="K336" s="4"/>
      <c r="L336" s="4"/>
      <c r="M336" s="4"/>
      <c r="N336" s="4"/>
      <c r="O336" s="4"/>
      <c r="P336" s="4"/>
      <c r="Q336" s="87"/>
      <c r="R336" s="87"/>
      <c r="T336" s="4"/>
      <c r="U336" s="4"/>
      <c r="V336" s="4"/>
    </row>
    <row r="337" spans="1:22">
      <c r="A337" s="4"/>
      <c r="B337" s="89"/>
      <c r="C337" s="87"/>
      <c r="D337" s="87"/>
      <c r="F337" s="4"/>
      <c r="G337" s="4"/>
      <c r="H337" s="4"/>
      <c r="J337" s="4"/>
      <c r="K337" s="4"/>
      <c r="L337" s="4"/>
      <c r="M337" s="4"/>
      <c r="N337" s="4"/>
      <c r="O337" s="4"/>
      <c r="P337" s="4"/>
      <c r="Q337" s="87"/>
      <c r="R337" s="87"/>
      <c r="T337" s="4"/>
      <c r="U337" s="4"/>
      <c r="V337" s="4"/>
    </row>
    <row r="338" spans="1:22">
      <c r="A338" s="4"/>
      <c r="B338" s="89"/>
      <c r="C338" s="87"/>
      <c r="D338" s="87"/>
      <c r="F338" s="4"/>
      <c r="G338" s="4"/>
      <c r="H338" s="4"/>
      <c r="J338" s="4"/>
      <c r="K338" s="4"/>
      <c r="L338" s="4"/>
      <c r="M338" s="4"/>
      <c r="N338" s="4"/>
      <c r="O338" s="4"/>
      <c r="P338" s="4"/>
      <c r="Q338" s="87"/>
      <c r="R338" s="87"/>
      <c r="T338" s="4"/>
      <c r="U338" s="4"/>
      <c r="V338" s="4"/>
    </row>
    <row r="339" spans="1:22">
      <c r="A339" s="4"/>
      <c r="B339" s="89"/>
      <c r="C339" s="87"/>
      <c r="D339" s="87"/>
      <c r="F339" s="4"/>
      <c r="G339" s="4"/>
      <c r="H339" s="4"/>
      <c r="J339" s="4"/>
      <c r="K339" s="4"/>
      <c r="L339" s="4"/>
      <c r="M339" s="4"/>
      <c r="N339" s="4"/>
      <c r="O339" s="4"/>
      <c r="P339" s="4"/>
      <c r="Q339" s="87"/>
      <c r="R339" s="87"/>
      <c r="T339" s="4"/>
      <c r="U339" s="4"/>
      <c r="V339" s="4"/>
    </row>
    <row r="340" spans="1:22">
      <c r="A340" s="4"/>
      <c r="B340" s="89"/>
      <c r="C340" s="87"/>
      <c r="D340" s="87"/>
      <c r="F340" s="4"/>
      <c r="G340" s="4"/>
      <c r="H340" s="4"/>
      <c r="J340" s="4"/>
      <c r="K340" s="4"/>
      <c r="L340" s="4"/>
      <c r="M340" s="4"/>
      <c r="N340" s="4"/>
      <c r="O340" s="4"/>
      <c r="P340" s="4"/>
      <c r="Q340" s="87"/>
      <c r="R340" s="87"/>
      <c r="T340" s="4"/>
      <c r="U340" s="4"/>
      <c r="V340" s="4"/>
    </row>
    <row r="341" spans="1:22">
      <c r="A341" s="4"/>
      <c r="B341" s="89"/>
      <c r="C341" s="87"/>
      <c r="D341" s="87"/>
      <c r="F341" s="4"/>
      <c r="G341" s="4"/>
      <c r="H341" s="4"/>
      <c r="J341" s="4"/>
      <c r="K341" s="4"/>
      <c r="L341" s="4"/>
      <c r="M341" s="4"/>
      <c r="N341" s="4"/>
      <c r="O341" s="4"/>
      <c r="P341" s="4"/>
      <c r="Q341" s="87"/>
      <c r="R341" s="87"/>
      <c r="T341" s="4"/>
      <c r="U341" s="4"/>
      <c r="V341" s="4"/>
    </row>
    <row r="342" spans="1:22">
      <c r="A342" s="4"/>
      <c r="B342" s="89"/>
      <c r="C342" s="87"/>
      <c r="D342" s="87"/>
      <c r="F342" s="4"/>
      <c r="G342" s="4"/>
      <c r="H342" s="4"/>
      <c r="J342" s="4"/>
      <c r="K342" s="4"/>
      <c r="L342" s="4"/>
      <c r="M342" s="4"/>
      <c r="N342" s="4"/>
      <c r="O342" s="4"/>
      <c r="P342" s="4"/>
      <c r="Q342" s="87"/>
      <c r="R342" s="87"/>
      <c r="T342" s="4"/>
      <c r="U342" s="4"/>
      <c r="V342" s="4"/>
    </row>
    <row r="343" spans="1:22">
      <c r="A343" s="4"/>
      <c r="B343" s="89"/>
      <c r="C343" s="87"/>
      <c r="D343" s="87"/>
      <c r="F343" s="4"/>
      <c r="G343" s="4"/>
      <c r="H343" s="4"/>
      <c r="J343" s="4"/>
      <c r="K343" s="4"/>
      <c r="L343" s="4"/>
      <c r="M343" s="4"/>
      <c r="N343" s="4"/>
      <c r="O343" s="4"/>
      <c r="P343" s="4"/>
      <c r="Q343" s="87"/>
      <c r="R343" s="87"/>
      <c r="T343" s="4"/>
      <c r="U343" s="4"/>
      <c r="V343" s="4"/>
    </row>
    <row r="344" spans="1:22">
      <c r="A344" s="4"/>
      <c r="B344" s="89"/>
      <c r="C344" s="87"/>
      <c r="D344" s="87"/>
      <c r="F344" s="4"/>
      <c r="G344" s="4"/>
      <c r="H344" s="4"/>
      <c r="J344" s="4"/>
      <c r="K344" s="4"/>
      <c r="L344" s="4"/>
      <c r="M344" s="4"/>
      <c r="N344" s="4"/>
      <c r="O344" s="4"/>
      <c r="P344" s="4"/>
      <c r="Q344" s="87"/>
      <c r="R344" s="87"/>
      <c r="T344" s="4"/>
      <c r="U344" s="4"/>
      <c r="V344" s="4"/>
    </row>
    <row r="345" spans="1:22">
      <c r="A345" s="4"/>
      <c r="B345" s="89"/>
      <c r="C345" s="87"/>
      <c r="D345" s="87"/>
      <c r="F345" s="4"/>
      <c r="G345" s="4"/>
      <c r="H345" s="4"/>
      <c r="J345" s="4"/>
      <c r="K345" s="4"/>
      <c r="L345" s="4"/>
      <c r="M345" s="4"/>
      <c r="N345" s="4"/>
      <c r="O345" s="4"/>
      <c r="P345" s="4"/>
      <c r="Q345" s="87"/>
      <c r="R345" s="87"/>
      <c r="T345" s="4"/>
      <c r="U345" s="4"/>
      <c r="V345" s="4"/>
    </row>
    <row r="346" spans="1:22">
      <c r="A346" s="4"/>
      <c r="B346" s="89"/>
      <c r="C346" s="87"/>
      <c r="D346" s="87"/>
      <c r="F346" s="4"/>
      <c r="G346" s="4"/>
      <c r="H346" s="4"/>
      <c r="J346" s="4"/>
      <c r="K346" s="4"/>
      <c r="L346" s="4"/>
      <c r="M346" s="4"/>
      <c r="N346" s="4"/>
      <c r="O346" s="4"/>
      <c r="P346" s="4"/>
      <c r="Q346" s="87"/>
      <c r="R346" s="87"/>
      <c r="T346" s="4"/>
      <c r="U346" s="4"/>
      <c r="V346" s="4"/>
    </row>
    <row r="347" spans="1:22">
      <c r="A347" s="4"/>
      <c r="B347" s="89"/>
      <c r="C347" s="87"/>
      <c r="D347" s="87"/>
      <c r="F347" s="4"/>
      <c r="G347" s="4"/>
      <c r="H347" s="4"/>
      <c r="J347" s="4"/>
      <c r="K347" s="4"/>
      <c r="L347" s="4"/>
      <c r="M347" s="4"/>
      <c r="N347" s="4"/>
      <c r="O347" s="4"/>
      <c r="P347" s="4"/>
      <c r="Q347" s="87"/>
      <c r="R347" s="87"/>
      <c r="T347" s="4"/>
      <c r="U347" s="4"/>
      <c r="V347" s="4"/>
    </row>
    <row r="348" spans="1:22">
      <c r="A348" s="4"/>
      <c r="B348" s="89"/>
      <c r="C348" s="87"/>
      <c r="D348" s="87"/>
      <c r="F348" s="4"/>
      <c r="G348" s="4"/>
      <c r="H348" s="4"/>
      <c r="J348" s="4"/>
      <c r="K348" s="4"/>
      <c r="L348" s="4"/>
      <c r="M348" s="4"/>
      <c r="N348" s="4"/>
      <c r="O348" s="4"/>
      <c r="P348" s="4"/>
      <c r="Q348" s="87"/>
      <c r="R348" s="87"/>
      <c r="T348" s="4"/>
      <c r="U348" s="4"/>
      <c r="V348" s="4"/>
    </row>
    <row r="349" spans="1:22">
      <c r="A349" s="4"/>
      <c r="B349" s="89"/>
      <c r="C349" s="87"/>
      <c r="D349" s="87"/>
      <c r="F349" s="4"/>
      <c r="G349" s="4"/>
      <c r="H349" s="4"/>
      <c r="J349" s="4"/>
      <c r="K349" s="4"/>
      <c r="L349" s="4"/>
      <c r="M349" s="4"/>
      <c r="N349" s="4"/>
      <c r="O349" s="4"/>
      <c r="P349" s="4"/>
      <c r="Q349" s="87"/>
      <c r="R349" s="87"/>
      <c r="T349" s="4"/>
      <c r="U349" s="4"/>
      <c r="V349" s="4"/>
    </row>
    <row r="350" spans="1:22">
      <c r="A350" s="4"/>
      <c r="B350" s="89"/>
      <c r="C350" s="87"/>
      <c r="D350" s="87"/>
      <c r="F350" s="4"/>
      <c r="G350" s="4"/>
      <c r="H350" s="4"/>
      <c r="J350" s="4"/>
      <c r="K350" s="4"/>
      <c r="L350" s="4"/>
      <c r="M350" s="4"/>
      <c r="N350" s="4"/>
      <c r="O350" s="4"/>
      <c r="P350" s="4"/>
      <c r="Q350" s="87"/>
      <c r="R350" s="87"/>
      <c r="T350" s="4"/>
      <c r="U350" s="4"/>
      <c r="V350" s="4"/>
    </row>
    <row r="351" spans="1:22">
      <c r="A351" s="4"/>
      <c r="B351" s="89"/>
      <c r="C351" s="87"/>
      <c r="D351" s="87"/>
      <c r="F351" s="4"/>
      <c r="G351" s="4"/>
      <c r="H351" s="4"/>
      <c r="J351" s="4"/>
      <c r="K351" s="4"/>
      <c r="L351" s="4"/>
      <c r="M351" s="4"/>
      <c r="N351" s="4"/>
      <c r="O351" s="4"/>
      <c r="P351" s="4"/>
      <c r="Q351" s="87"/>
      <c r="R351" s="87"/>
      <c r="T351" s="4"/>
      <c r="U351" s="4"/>
      <c r="V351" s="4"/>
    </row>
    <row r="352" spans="1:22">
      <c r="A352" s="4"/>
      <c r="B352" s="89"/>
      <c r="C352" s="87"/>
      <c r="D352" s="87"/>
      <c r="F352" s="4"/>
      <c r="G352" s="4"/>
      <c r="H352" s="4"/>
      <c r="J352" s="4"/>
      <c r="K352" s="4"/>
      <c r="L352" s="4"/>
      <c r="M352" s="4"/>
      <c r="N352" s="4"/>
      <c r="O352" s="4"/>
      <c r="P352" s="4"/>
      <c r="Q352" s="87"/>
      <c r="R352" s="87"/>
      <c r="T352" s="4"/>
      <c r="U352" s="4"/>
      <c r="V352" s="4"/>
    </row>
    <row r="353" spans="1:22">
      <c r="A353" s="4"/>
      <c r="B353" s="89"/>
      <c r="C353" s="87"/>
      <c r="D353" s="87"/>
      <c r="F353" s="4"/>
      <c r="G353" s="4"/>
      <c r="H353" s="4"/>
      <c r="J353" s="4"/>
      <c r="K353" s="4"/>
      <c r="L353" s="4"/>
      <c r="M353" s="4"/>
      <c r="N353" s="4"/>
      <c r="O353" s="4"/>
      <c r="P353" s="4"/>
      <c r="Q353" s="87"/>
      <c r="R353" s="87"/>
      <c r="T353" s="4"/>
      <c r="U353" s="4"/>
      <c r="V353" s="4"/>
    </row>
    <row r="354" spans="1:22">
      <c r="A354" s="4"/>
      <c r="B354" s="89"/>
      <c r="C354" s="87"/>
      <c r="D354" s="87"/>
      <c r="F354" s="4"/>
      <c r="G354" s="4"/>
      <c r="H354" s="4"/>
      <c r="J354" s="4"/>
      <c r="K354" s="4"/>
      <c r="L354" s="4"/>
      <c r="M354" s="4"/>
      <c r="N354" s="4"/>
      <c r="O354" s="4"/>
      <c r="P354" s="4"/>
      <c r="Q354" s="87"/>
      <c r="R354" s="87"/>
      <c r="T354" s="4"/>
      <c r="U354" s="4"/>
      <c r="V354" s="4"/>
    </row>
    <row r="355" spans="1:22">
      <c r="A355" s="4"/>
      <c r="B355" s="89"/>
      <c r="C355" s="87"/>
      <c r="D355" s="87"/>
      <c r="F355" s="4"/>
      <c r="G355" s="4"/>
      <c r="H355" s="4"/>
      <c r="J355" s="4"/>
      <c r="K355" s="4"/>
      <c r="L355" s="4"/>
      <c r="M355" s="4"/>
      <c r="N355" s="4"/>
      <c r="O355" s="4"/>
      <c r="P355" s="4"/>
      <c r="Q355" s="87"/>
      <c r="R355" s="87"/>
      <c r="T355" s="4"/>
      <c r="U355" s="4"/>
      <c r="V355" s="4"/>
    </row>
    <row r="356" spans="1:22">
      <c r="A356" s="4"/>
      <c r="B356" s="89"/>
      <c r="C356" s="87"/>
      <c r="D356" s="87"/>
      <c r="F356" s="4"/>
      <c r="G356" s="4"/>
      <c r="H356" s="4"/>
      <c r="J356" s="4"/>
      <c r="K356" s="4"/>
      <c r="L356" s="4"/>
      <c r="M356" s="4"/>
      <c r="N356" s="4"/>
      <c r="O356" s="4"/>
      <c r="P356" s="4"/>
      <c r="Q356" s="87"/>
      <c r="R356" s="87"/>
      <c r="T356" s="4"/>
      <c r="U356" s="4"/>
      <c r="V356" s="4"/>
    </row>
    <row r="357" spans="1:22">
      <c r="A357" s="4"/>
      <c r="B357" s="89"/>
      <c r="C357" s="87"/>
      <c r="D357" s="87"/>
      <c r="F357" s="4"/>
      <c r="G357" s="4"/>
      <c r="H357" s="4"/>
      <c r="J357" s="4"/>
      <c r="K357" s="4"/>
      <c r="L357" s="4"/>
      <c r="M357" s="4"/>
      <c r="N357" s="4"/>
      <c r="O357" s="4"/>
      <c r="P357" s="4"/>
      <c r="Q357" s="87"/>
      <c r="R357" s="87"/>
      <c r="T357" s="4"/>
      <c r="U357" s="4"/>
      <c r="V357" s="4"/>
    </row>
    <row r="358" spans="1:22">
      <c r="A358" s="4"/>
      <c r="B358" s="89"/>
      <c r="C358" s="87"/>
      <c r="D358" s="87"/>
      <c r="F358" s="4"/>
      <c r="G358" s="4"/>
      <c r="H358" s="4"/>
      <c r="J358" s="4"/>
      <c r="K358" s="4"/>
      <c r="L358" s="4"/>
      <c r="M358" s="4"/>
      <c r="N358" s="4"/>
      <c r="O358" s="4"/>
      <c r="P358" s="4"/>
      <c r="Q358" s="87"/>
      <c r="R358" s="87"/>
      <c r="T358" s="4"/>
      <c r="U358" s="4"/>
      <c r="V358" s="4"/>
    </row>
    <row r="359" spans="1:22">
      <c r="A359" s="4"/>
      <c r="B359" s="89"/>
      <c r="C359" s="87"/>
      <c r="D359" s="87"/>
      <c r="F359" s="4"/>
      <c r="G359" s="4"/>
      <c r="H359" s="4"/>
      <c r="J359" s="4"/>
      <c r="K359" s="4"/>
      <c r="L359" s="4"/>
      <c r="M359" s="4"/>
      <c r="N359" s="4"/>
      <c r="O359" s="4"/>
      <c r="P359" s="4"/>
      <c r="Q359" s="87"/>
      <c r="R359" s="87"/>
      <c r="T359" s="4"/>
      <c r="U359" s="4"/>
      <c r="V359" s="4"/>
    </row>
    <row r="360" spans="1:22">
      <c r="A360" s="4"/>
      <c r="B360" s="89"/>
      <c r="C360" s="87"/>
      <c r="D360" s="87"/>
      <c r="F360" s="4"/>
      <c r="G360" s="4"/>
      <c r="H360" s="4"/>
      <c r="J360" s="4"/>
      <c r="K360" s="4"/>
      <c r="L360" s="4"/>
      <c r="M360" s="4"/>
      <c r="N360" s="4"/>
      <c r="O360" s="4"/>
      <c r="P360" s="4"/>
      <c r="Q360" s="87"/>
      <c r="R360" s="87"/>
      <c r="T360" s="4"/>
      <c r="U360" s="4"/>
      <c r="V360" s="4"/>
    </row>
    <row r="361" spans="1:22">
      <c r="A361" s="4"/>
      <c r="B361" s="89"/>
      <c r="C361" s="87"/>
      <c r="D361" s="87"/>
      <c r="F361" s="4"/>
      <c r="G361" s="4"/>
      <c r="H361" s="4"/>
      <c r="J361" s="4"/>
      <c r="K361" s="4"/>
      <c r="L361" s="4"/>
      <c r="M361" s="4"/>
      <c r="N361" s="4"/>
      <c r="O361" s="4"/>
      <c r="P361" s="4"/>
      <c r="Q361" s="87"/>
      <c r="R361" s="87"/>
      <c r="T361" s="4"/>
      <c r="U361" s="4"/>
      <c r="V361" s="4"/>
    </row>
    <row r="362" spans="1:22">
      <c r="A362" s="4"/>
      <c r="B362" s="89"/>
      <c r="C362" s="87"/>
      <c r="D362" s="87"/>
      <c r="F362" s="4"/>
      <c r="G362" s="4"/>
      <c r="H362" s="4"/>
      <c r="J362" s="4"/>
      <c r="K362" s="4"/>
      <c r="L362" s="4"/>
      <c r="M362" s="4"/>
      <c r="N362" s="4"/>
      <c r="O362" s="4"/>
      <c r="P362" s="4"/>
      <c r="Q362" s="87"/>
      <c r="R362" s="87"/>
      <c r="T362" s="4"/>
      <c r="U362" s="4"/>
      <c r="V362" s="4"/>
    </row>
    <row r="363" spans="1:22">
      <c r="A363" s="4"/>
      <c r="B363" s="89"/>
      <c r="C363" s="87"/>
      <c r="D363" s="87"/>
      <c r="F363" s="4"/>
      <c r="G363" s="4"/>
      <c r="H363" s="4"/>
      <c r="J363" s="4"/>
      <c r="K363" s="4"/>
      <c r="L363" s="4"/>
      <c r="M363" s="4"/>
      <c r="N363" s="4"/>
      <c r="O363" s="4"/>
      <c r="P363" s="4"/>
      <c r="Q363" s="87"/>
      <c r="R363" s="87"/>
      <c r="T363" s="4"/>
      <c r="U363" s="4"/>
      <c r="V363" s="4"/>
    </row>
    <row r="364" spans="1:22">
      <c r="A364" s="4"/>
      <c r="B364" s="89"/>
      <c r="C364" s="87"/>
      <c r="D364" s="87"/>
      <c r="F364" s="4"/>
      <c r="G364" s="4"/>
      <c r="H364" s="4"/>
      <c r="J364" s="4"/>
      <c r="K364" s="4"/>
      <c r="L364" s="4"/>
      <c r="M364" s="4"/>
      <c r="N364" s="4"/>
      <c r="O364" s="4"/>
      <c r="P364" s="4"/>
      <c r="Q364" s="87"/>
      <c r="R364" s="87"/>
      <c r="T364" s="4"/>
      <c r="U364" s="4"/>
      <c r="V364" s="4"/>
    </row>
    <row r="365" spans="1:22">
      <c r="A365" s="4"/>
      <c r="B365" s="89"/>
      <c r="C365" s="87"/>
      <c r="D365" s="87"/>
      <c r="F365" s="4"/>
      <c r="G365" s="4"/>
      <c r="H365" s="4"/>
      <c r="J365" s="4"/>
      <c r="K365" s="4"/>
      <c r="L365" s="4"/>
      <c r="M365" s="4"/>
      <c r="N365" s="4"/>
      <c r="O365" s="4"/>
      <c r="P365" s="4"/>
      <c r="Q365" s="87"/>
      <c r="R365" s="87"/>
      <c r="T365" s="4"/>
      <c r="U365" s="4"/>
      <c r="V365" s="4"/>
    </row>
    <row r="366" spans="1:22">
      <c r="A366" s="4"/>
      <c r="B366" s="89"/>
      <c r="C366" s="87"/>
      <c r="D366" s="87"/>
      <c r="F366" s="4"/>
      <c r="G366" s="4"/>
      <c r="H366" s="4"/>
      <c r="J366" s="4"/>
      <c r="K366" s="4"/>
      <c r="L366" s="4"/>
      <c r="M366" s="4"/>
      <c r="N366" s="4"/>
      <c r="O366" s="4"/>
      <c r="P366" s="4"/>
      <c r="Q366" s="87"/>
      <c r="R366" s="87"/>
      <c r="T366" s="4"/>
      <c r="U366" s="4"/>
      <c r="V366" s="4"/>
    </row>
    <row r="367" spans="1:22">
      <c r="A367" s="4"/>
      <c r="B367" s="89"/>
      <c r="C367" s="87"/>
      <c r="D367" s="87"/>
      <c r="F367" s="4"/>
      <c r="G367" s="4"/>
      <c r="H367" s="4"/>
      <c r="J367" s="4"/>
      <c r="K367" s="4"/>
      <c r="L367" s="4"/>
      <c r="M367" s="4"/>
      <c r="N367" s="4"/>
      <c r="O367" s="4"/>
      <c r="P367" s="4"/>
      <c r="Q367" s="87"/>
      <c r="R367" s="87"/>
      <c r="T367" s="4"/>
      <c r="U367" s="4"/>
      <c r="V367" s="4"/>
    </row>
    <row r="368" spans="1:22">
      <c r="A368" s="4"/>
      <c r="B368" s="89"/>
      <c r="C368" s="87"/>
      <c r="D368" s="87"/>
      <c r="F368" s="4"/>
      <c r="G368" s="4"/>
      <c r="H368" s="4"/>
      <c r="J368" s="4"/>
      <c r="K368" s="4"/>
      <c r="L368" s="4"/>
      <c r="M368" s="4"/>
      <c r="N368" s="4"/>
      <c r="O368" s="4"/>
      <c r="P368" s="4"/>
      <c r="Q368" s="87"/>
      <c r="R368" s="87"/>
      <c r="T368" s="4"/>
      <c r="U368" s="4"/>
      <c r="V368" s="4"/>
    </row>
    <row r="369" spans="1:22">
      <c r="A369" s="4"/>
      <c r="B369" s="89"/>
      <c r="C369" s="87"/>
      <c r="D369" s="87"/>
      <c r="F369" s="4"/>
      <c r="G369" s="4"/>
      <c r="H369" s="4"/>
      <c r="J369" s="4"/>
      <c r="K369" s="4"/>
      <c r="L369" s="4"/>
      <c r="M369" s="4"/>
      <c r="N369" s="4"/>
      <c r="O369" s="4"/>
      <c r="P369" s="4"/>
      <c r="Q369" s="87"/>
      <c r="R369" s="87"/>
      <c r="T369" s="4"/>
      <c r="U369" s="4"/>
      <c r="V369" s="4"/>
    </row>
    <row r="370" spans="1:22">
      <c r="A370" s="4"/>
      <c r="B370" s="89"/>
      <c r="C370" s="87"/>
      <c r="D370" s="87"/>
      <c r="F370" s="4"/>
      <c r="G370" s="4"/>
      <c r="H370" s="4"/>
      <c r="J370" s="4"/>
      <c r="K370" s="4"/>
      <c r="L370" s="4"/>
      <c r="M370" s="4"/>
      <c r="N370" s="4"/>
      <c r="O370" s="4"/>
      <c r="P370" s="4"/>
      <c r="Q370" s="87"/>
      <c r="R370" s="87"/>
      <c r="T370" s="4"/>
      <c r="U370" s="4"/>
      <c r="V370" s="4"/>
    </row>
    <row r="371" spans="1:22">
      <c r="A371" s="4"/>
      <c r="B371" s="89"/>
      <c r="C371" s="87"/>
      <c r="D371" s="87"/>
      <c r="F371" s="4"/>
      <c r="G371" s="4"/>
      <c r="H371" s="4"/>
      <c r="J371" s="4"/>
      <c r="K371" s="4"/>
      <c r="L371" s="4"/>
      <c r="M371" s="4"/>
      <c r="N371" s="4"/>
      <c r="O371" s="4"/>
      <c r="P371" s="4"/>
      <c r="Q371" s="87"/>
      <c r="R371" s="87"/>
      <c r="T371" s="4"/>
      <c r="U371" s="4"/>
      <c r="V371" s="4"/>
    </row>
    <row r="372" spans="1:22">
      <c r="A372" s="4"/>
      <c r="B372" s="89"/>
      <c r="C372" s="87"/>
      <c r="D372" s="87"/>
      <c r="F372" s="4"/>
      <c r="G372" s="4"/>
      <c r="H372" s="4"/>
      <c r="J372" s="4"/>
      <c r="K372" s="4"/>
      <c r="L372" s="4"/>
      <c r="M372" s="4"/>
      <c r="N372" s="4"/>
      <c r="O372" s="4"/>
      <c r="P372" s="4"/>
      <c r="Q372" s="87"/>
      <c r="R372" s="87"/>
      <c r="T372" s="4"/>
      <c r="U372" s="4"/>
      <c r="V372" s="4"/>
    </row>
    <row r="373" spans="1:22">
      <c r="A373" s="4"/>
      <c r="B373" s="89"/>
      <c r="C373" s="87"/>
      <c r="D373" s="87"/>
      <c r="F373" s="4"/>
      <c r="G373" s="4"/>
      <c r="H373" s="4"/>
      <c r="J373" s="4"/>
      <c r="K373" s="4"/>
      <c r="L373" s="4"/>
      <c r="M373" s="4"/>
      <c r="N373" s="4"/>
      <c r="O373" s="4"/>
      <c r="P373" s="4"/>
      <c r="Q373" s="87"/>
      <c r="R373" s="87"/>
      <c r="T373" s="4"/>
      <c r="U373" s="4"/>
      <c r="V373" s="4"/>
    </row>
    <row r="374" spans="1:22">
      <c r="A374" s="4"/>
      <c r="B374" s="89"/>
      <c r="C374" s="87"/>
      <c r="D374" s="87"/>
      <c r="F374" s="4"/>
      <c r="G374" s="4"/>
      <c r="H374" s="4"/>
      <c r="J374" s="4"/>
      <c r="K374" s="4"/>
      <c r="L374" s="4"/>
      <c r="M374" s="4"/>
      <c r="N374" s="4"/>
      <c r="O374" s="4"/>
      <c r="P374" s="4"/>
      <c r="Q374" s="87"/>
      <c r="R374" s="87"/>
      <c r="T374" s="4"/>
      <c r="U374" s="4"/>
      <c r="V374" s="4"/>
    </row>
    <row r="375" spans="1:22">
      <c r="A375" s="4"/>
      <c r="B375" s="89"/>
      <c r="C375" s="87"/>
      <c r="D375" s="87"/>
      <c r="F375" s="4"/>
      <c r="G375" s="4"/>
      <c r="H375" s="4"/>
      <c r="J375" s="4"/>
      <c r="K375" s="4"/>
      <c r="L375" s="4"/>
      <c r="M375" s="4"/>
      <c r="N375" s="4"/>
      <c r="O375" s="4"/>
      <c r="P375" s="4"/>
      <c r="Q375" s="87"/>
      <c r="R375" s="87"/>
      <c r="T375" s="4"/>
      <c r="U375" s="4"/>
      <c r="V375" s="4"/>
    </row>
    <row r="376" spans="1:22">
      <c r="A376" s="4"/>
      <c r="B376" s="89"/>
      <c r="C376" s="87"/>
      <c r="D376" s="87"/>
      <c r="F376" s="4"/>
      <c r="G376" s="4"/>
      <c r="H376" s="4"/>
      <c r="J376" s="4"/>
      <c r="K376" s="4"/>
      <c r="L376" s="4"/>
      <c r="M376" s="4"/>
      <c r="N376" s="4"/>
      <c r="O376" s="4"/>
      <c r="P376" s="4"/>
      <c r="Q376" s="87"/>
      <c r="R376" s="87"/>
      <c r="T376" s="4"/>
      <c r="U376" s="4"/>
      <c r="V376" s="4"/>
    </row>
    <row r="377" spans="1:22">
      <c r="A377" s="4"/>
      <c r="B377" s="89"/>
      <c r="C377" s="87"/>
      <c r="D377" s="87"/>
      <c r="F377" s="4"/>
      <c r="G377" s="4"/>
      <c r="H377" s="4"/>
      <c r="J377" s="4"/>
      <c r="K377" s="4"/>
      <c r="L377" s="4"/>
      <c r="M377" s="4"/>
      <c r="N377" s="4"/>
      <c r="O377" s="4"/>
      <c r="P377" s="4"/>
      <c r="Q377" s="87"/>
      <c r="R377" s="87"/>
      <c r="T377" s="4"/>
      <c r="U377" s="4"/>
      <c r="V377" s="4"/>
    </row>
    <row r="378" spans="1:22">
      <c r="A378" s="4"/>
      <c r="B378" s="89"/>
      <c r="C378" s="87"/>
      <c r="D378" s="87"/>
      <c r="F378" s="4"/>
      <c r="G378" s="4"/>
      <c r="H378" s="4"/>
      <c r="J378" s="4"/>
      <c r="K378" s="4"/>
      <c r="L378" s="4"/>
      <c r="M378" s="4"/>
      <c r="N378" s="4"/>
      <c r="O378" s="4"/>
      <c r="P378" s="4"/>
      <c r="Q378" s="87"/>
      <c r="R378" s="87"/>
      <c r="T378" s="4"/>
      <c r="U378" s="4"/>
      <c r="V378" s="4"/>
    </row>
    <row r="379" spans="1:22">
      <c r="A379" s="4"/>
      <c r="B379" s="89"/>
      <c r="C379" s="87"/>
      <c r="D379" s="87"/>
      <c r="F379" s="4"/>
      <c r="G379" s="4"/>
      <c r="H379" s="4"/>
      <c r="J379" s="4"/>
      <c r="K379" s="4"/>
      <c r="L379" s="4"/>
      <c r="M379" s="4"/>
      <c r="N379" s="4"/>
      <c r="O379" s="4"/>
      <c r="P379" s="4"/>
      <c r="Q379" s="87"/>
      <c r="R379" s="87"/>
      <c r="T379" s="4"/>
      <c r="U379" s="4"/>
      <c r="V379" s="4"/>
    </row>
    <row r="380" spans="1:22">
      <c r="A380" s="4"/>
      <c r="B380" s="89"/>
      <c r="C380" s="87"/>
      <c r="D380" s="87"/>
      <c r="F380" s="4"/>
      <c r="G380" s="4"/>
      <c r="H380" s="4"/>
      <c r="J380" s="4"/>
      <c r="K380" s="4"/>
      <c r="L380" s="4"/>
      <c r="M380" s="4"/>
      <c r="N380" s="4"/>
      <c r="O380" s="4"/>
      <c r="P380" s="4"/>
      <c r="Q380" s="87"/>
      <c r="R380" s="87"/>
      <c r="T380" s="4"/>
      <c r="U380" s="4"/>
      <c r="V380" s="4"/>
    </row>
    <row r="381" spans="1:22">
      <c r="A381" s="4"/>
      <c r="B381" s="89"/>
      <c r="C381" s="87"/>
      <c r="D381" s="87"/>
      <c r="F381" s="4"/>
      <c r="G381" s="4"/>
      <c r="H381" s="4"/>
      <c r="J381" s="4"/>
      <c r="K381" s="4"/>
      <c r="L381" s="4"/>
      <c r="M381" s="4"/>
      <c r="N381" s="4"/>
      <c r="O381" s="4"/>
      <c r="P381" s="4"/>
      <c r="Q381" s="87"/>
      <c r="R381" s="87"/>
      <c r="T381" s="4"/>
      <c r="U381" s="4"/>
      <c r="V381" s="4"/>
    </row>
    <row r="382" spans="1:22">
      <c r="A382" s="4"/>
      <c r="B382" s="89"/>
      <c r="C382" s="87"/>
      <c r="D382" s="87"/>
      <c r="F382" s="4"/>
      <c r="G382" s="4"/>
      <c r="H382" s="4"/>
      <c r="J382" s="4"/>
      <c r="K382" s="4"/>
      <c r="L382" s="4"/>
      <c r="M382" s="4"/>
      <c r="N382" s="4"/>
      <c r="O382" s="4"/>
      <c r="P382" s="4"/>
      <c r="Q382" s="87"/>
      <c r="R382" s="87"/>
      <c r="T382" s="4"/>
      <c r="U382" s="4"/>
      <c r="V382" s="4"/>
    </row>
    <row r="383" spans="1:22">
      <c r="A383" s="4"/>
      <c r="B383" s="89"/>
      <c r="C383" s="87"/>
      <c r="D383" s="87"/>
      <c r="F383" s="4"/>
      <c r="G383" s="4"/>
      <c r="H383" s="4"/>
      <c r="J383" s="4"/>
      <c r="K383" s="4"/>
      <c r="L383" s="4"/>
      <c r="M383" s="4"/>
      <c r="N383" s="4"/>
      <c r="O383" s="4"/>
      <c r="P383" s="4"/>
      <c r="Q383" s="87"/>
      <c r="R383" s="87"/>
      <c r="T383" s="4"/>
      <c r="U383" s="4"/>
      <c r="V383" s="4"/>
    </row>
    <row r="384" spans="1:22">
      <c r="A384" s="4"/>
      <c r="B384" s="89"/>
      <c r="C384" s="87"/>
      <c r="D384" s="87"/>
      <c r="F384" s="4"/>
      <c r="G384" s="4"/>
      <c r="H384" s="4"/>
      <c r="J384" s="4"/>
      <c r="K384" s="4"/>
      <c r="L384" s="4"/>
      <c r="M384" s="4"/>
      <c r="N384" s="4"/>
      <c r="O384" s="4"/>
      <c r="P384" s="4"/>
      <c r="Q384" s="87"/>
      <c r="R384" s="87"/>
      <c r="T384" s="4"/>
      <c r="U384" s="4"/>
      <c r="V384" s="4"/>
    </row>
    <row r="385" spans="1:22">
      <c r="A385" s="4"/>
      <c r="B385" s="89"/>
      <c r="C385" s="87"/>
      <c r="D385" s="87"/>
      <c r="F385" s="4"/>
      <c r="G385" s="4"/>
      <c r="H385" s="4"/>
      <c r="J385" s="4"/>
      <c r="K385" s="4"/>
      <c r="L385" s="4"/>
      <c r="M385" s="4"/>
      <c r="N385" s="4"/>
      <c r="O385" s="4"/>
      <c r="P385" s="4"/>
      <c r="Q385" s="87"/>
      <c r="R385" s="87"/>
      <c r="T385" s="4"/>
      <c r="U385" s="4"/>
      <c r="V385" s="4"/>
    </row>
    <row r="386" spans="1:22">
      <c r="A386" s="4"/>
      <c r="B386" s="89"/>
      <c r="C386" s="87"/>
      <c r="D386" s="87"/>
      <c r="F386" s="4"/>
      <c r="G386" s="4"/>
      <c r="H386" s="4"/>
      <c r="J386" s="4"/>
      <c r="K386" s="4"/>
      <c r="L386" s="4"/>
      <c r="M386" s="4"/>
      <c r="N386" s="4"/>
      <c r="O386" s="4"/>
      <c r="P386" s="4"/>
      <c r="Q386" s="87"/>
      <c r="R386" s="87"/>
      <c r="T386" s="4"/>
      <c r="U386" s="4"/>
      <c r="V386" s="4"/>
    </row>
    <row r="387" spans="1:22">
      <c r="A387" s="4"/>
      <c r="B387" s="89"/>
      <c r="C387" s="87"/>
      <c r="D387" s="87"/>
      <c r="F387" s="4"/>
      <c r="G387" s="4"/>
      <c r="H387" s="4"/>
      <c r="J387" s="4"/>
      <c r="K387" s="4"/>
      <c r="L387" s="4"/>
      <c r="M387" s="4"/>
      <c r="N387" s="4"/>
      <c r="O387" s="4"/>
      <c r="P387" s="4"/>
      <c r="Q387" s="87"/>
      <c r="R387" s="87"/>
      <c r="T387" s="4"/>
      <c r="U387" s="4"/>
      <c r="V387" s="4"/>
    </row>
    <row r="388" spans="1:22">
      <c r="A388" s="4"/>
      <c r="B388" s="89"/>
      <c r="C388" s="87"/>
      <c r="D388" s="87"/>
      <c r="F388" s="4"/>
      <c r="G388" s="4"/>
      <c r="H388" s="4"/>
      <c r="J388" s="4"/>
      <c r="K388" s="4"/>
      <c r="L388" s="4"/>
      <c r="M388" s="4"/>
      <c r="N388" s="4"/>
      <c r="O388" s="4"/>
      <c r="P388" s="4"/>
      <c r="Q388" s="87"/>
      <c r="R388" s="87"/>
      <c r="T388" s="4"/>
      <c r="U388" s="4"/>
      <c r="V388" s="4"/>
    </row>
    <row r="389" spans="1:22">
      <c r="A389" s="4"/>
      <c r="B389" s="89"/>
      <c r="C389" s="87"/>
      <c r="D389" s="87"/>
      <c r="F389" s="4"/>
      <c r="G389" s="4"/>
      <c r="H389" s="4"/>
      <c r="J389" s="4"/>
      <c r="K389" s="4"/>
      <c r="L389" s="4"/>
      <c r="M389" s="4"/>
      <c r="N389" s="4"/>
      <c r="O389" s="4"/>
      <c r="P389" s="4"/>
      <c r="Q389" s="87"/>
      <c r="R389" s="87"/>
      <c r="T389" s="4"/>
      <c r="U389" s="4"/>
      <c r="V389" s="4"/>
    </row>
    <row r="390" spans="1:22">
      <c r="A390" s="4"/>
      <c r="B390" s="89"/>
      <c r="C390" s="87"/>
      <c r="D390" s="87"/>
      <c r="F390" s="4"/>
      <c r="G390" s="4"/>
      <c r="H390" s="4"/>
      <c r="J390" s="4"/>
      <c r="K390" s="4"/>
      <c r="L390" s="4"/>
      <c r="M390" s="4"/>
      <c r="N390" s="4"/>
      <c r="O390" s="4"/>
      <c r="P390" s="4"/>
      <c r="Q390" s="87"/>
      <c r="R390" s="87"/>
      <c r="T390" s="4"/>
      <c r="U390" s="4"/>
      <c r="V390" s="4"/>
    </row>
    <row r="391" spans="1:22">
      <c r="A391" s="4"/>
      <c r="B391" s="89"/>
      <c r="C391" s="87"/>
      <c r="D391" s="87"/>
      <c r="F391" s="4"/>
      <c r="G391" s="4"/>
      <c r="H391" s="4"/>
      <c r="J391" s="4"/>
      <c r="K391" s="4"/>
      <c r="L391" s="4"/>
      <c r="M391" s="4"/>
      <c r="N391" s="4"/>
      <c r="O391" s="4"/>
      <c r="P391" s="4"/>
      <c r="Q391" s="87"/>
      <c r="R391" s="87"/>
      <c r="T391" s="4"/>
      <c r="U391" s="4"/>
      <c r="V391" s="4"/>
    </row>
    <row r="392" spans="1:22">
      <c r="A392" s="4"/>
      <c r="B392" s="89"/>
      <c r="C392" s="87"/>
      <c r="D392" s="87"/>
      <c r="F392" s="4"/>
      <c r="G392" s="4"/>
      <c r="H392" s="4"/>
      <c r="J392" s="4"/>
      <c r="K392" s="4"/>
      <c r="L392" s="4"/>
      <c r="M392" s="4"/>
      <c r="N392" s="4"/>
      <c r="O392" s="4"/>
      <c r="P392" s="4"/>
      <c r="Q392" s="87"/>
      <c r="R392" s="87"/>
      <c r="T392" s="4"/>
      <c r="U392" s="4"/>
      <c r="V392" s="4"/>
    </row>
    <row r="393" spans="1:22">
      <c r="A393" s="4"/>
      <c r="B393" s="89"/>
      <c r="C393" s="87"/>
      <c r="D393" s="87"/>
      <c r="F393" s="4"/>
      <c r="G393" s="4"/>
      <c r="H393" s="4"/>
      <c r="J393" s="4"/>
      <c r="K393" s="4"/>
      <c r="L393" s="4"/>
      <c r="M393" s="4"/>
      <c r="N393" s="4"/>
      <c r="O393" s="4"/>
      <c r="P393" s="4"/>
      <c r="Q393" s="87"/>
      <c r="R393" s="87"/>
      <c r="T393" s="4"/>
      <c r="U393" s="4"/>
      <c r="V393" s="4"/>
    </row>
    <row r="394" spans="1:22">
      <c r="A394" s="4"/>
      <c r="B394" s="89"/>
      <c r="C394" s="87"/>
      <c r="D394" s="87"/>
      <c r="F394" s="4"/>
      <c r="G394" s="4"/>
      <c r="H394" s="4"/>
      <c r="J394" s="4"/>
      <c r="K394" s="4"/>
      <c r="L394" s="4"/>
      <c r="M394" s="4"/>
      <c r="N394" s="4"/>
      <c r="O394" s="4"/>
      <c r="P394" s="4"/>
      <c r="Q394" s="87"/>
      <c r="R394" s="87"/>
      <c r="T394" s="4"/>
      <c r="U394" s="4"/>
      <c r="V394" s="4"/>
    </row>
    <row r="395" spans="1:22">
      <c r="A395" s="4"/>
      <c r="B395" s="89"/>
      <c r="C395" s="87"/>
      <c r="D395" s="87"/>
      <c r="F395" s="4"/>
      <c r="G395" s="4"/>
      <c r="H395" s="4"/>
      <c r="J395" s="4"/>
      <c r="K395" s="4"/>
      <c r="L395" s="4"/>
      <c r="M395" s="4"/>
      <c r="N395" s="4"/>
      <c r="O395" s="4"/>
      <c r="P395" s="4"/>
      <c r="Q395" s="87"/>
      <c r="R395" s="87"/>
      <c r="T395" s="4"/>
      <c r="U395" s="4"/>
      <c r="V395" s="4"/>
    </row>
    <row r="396" spans="1:22">
      <c r="A396" s="4"/>
      <c r="B396" s="89"/>
      <c r="C396" s="87"/>
      <c r="D396" s="87"/>
      <c r="F396" s="4"/>
      <c r="G396" s="4"/>
      <c r="H396" s="4"/>
      <c r="J396" s="4"/>
      <c r="K396" s="4"/>
      <c r="L396" s="4"/>
      <c r="M396" s="4"/>
      <c r="N396" s="4"/>
      <c r="O396" s="4"/>
      <c r="P396" s="4"/>
      <c r="Q396" s="87"/>
      <c r="R396" s="87"/>
      <c r="T396" s="4"/>
      <c r="U396" s="4"/>
      <c r="V396" s="4"/>
    </row>
    <row r="397" spans="1:22">
      <c r="A397" s="4"/>
      <c r="B397" s="89"/>
      <c r="C397" s="87"/>
      <c r="D397" s="87"/>
      <c r="F397" s="4"/>
      <c r="G397" s="4"/>
      <c r="H397" s="4"/>
      <c r="J397" s="4"/>
      <c r="K397" s="4"/>
      <c r="L397" s="4"/>
      <c r="M397" s="4"/>
      <c r="N397" s="4"/>
      <c r="O397" s="4"/>
      <c r="P397" s="4"/>
      <c r="Q397" s="87"/>
      <c r="R397" s="87"/>
      <c r="T397" s="4"/>
      <c r="U397" s="4"/>
      <c r="V397" s="4"/>
    </row>
    <row r="398" spans="1:22">
      <c r="A398" s="4"/>
      <c r="B398" s="89"/>
      <c r="C398" s="87"/>
      <c r="D398" s="87"/>
      <c r="F398" s="4"/>
      <c r="G398" s="4"/>
      <c r="H398" s="4"/>
      <c r="J398" s="4"/>
      <c r="K398" s="4"/>
      <c r="L398" s="4"/>
      <c r="M398" s="4"/>
      <c r="N398" s="4"/>
      <c r="O398" s="4"/>
      <c r="P398" s="4"/>
      <c r="Q398" s="87"/>
      <c r="R398" s="87"/>
      <c r="T398" s="4"/>
      <c r="U398" s="4"/>
      <c r="V398" s="4"/>
    </row>
    <row r="399" spans="1:22">
      <c r="A399" s="4"/>
      <c r="B399" s="89"/>
      <c r="C399" s="87"/>
      <c r="D399" s="87"/>
      <c r="F399" s="4"/>
      <c r="G399" s="4"/>
      <c r="H399" s="4"/>
      <c r="J399" s="4"/>
      <c r="K399" s="4"/>
      <c r="L399" s="4"/>
      <c r="M399" s="4"/>
      <c r="N399" s="4"/>
      <c r="O399" s="4"/>
      <c r="P399" s="4"/>
      <c r="Q399" s="87"/>
      <c r="R399" s="87"/>
      <c r="T399" s="4"/>
      <c r="U399" s="4"/>
      <c r="V399" s="4"/>
    </row>
    <row r="400" spans="1:22">
      <c r="A400" s="4"/>
      <c r="B400" s="89"/>
      <c r="C400" s="87"/>
      <c r="D400" s="87"/>
      <c r="F400" s="4"/>
      <c r="G400" s="4"/>
      <c r="H400" s="4"/>
      <c r="J400" s="4"/>
      <c r="K400" s="4"/>
      <c r="L400" s="4"/>
      <c r="M400" s="4"/>
      <c r="N400" s="4"/>
      <c r="O400" s="4"/>
      <c r="P400" s="4"/>
      <c r="Q400" s="87"/>
      <c r="R400" s="87"/>
      <c r="T400" s="4"/>
      <c r="U400" s="4"/>
      <c r="V400" s="4"/>
    </row>
    <row r="401" spans="1:22">
      <c r="A401" s="4"/>
      <c r="B401" s="89"/>
      <c r="C401" s="87"/>
      <c r="D401" s="87"/>
      <c r="F401" s="4"/>
      <c r="G401" s="4"/>
      <c r="H401" s="4"/>
      <c r="J401" s="4"/>
      <c r="K401" s="4"/>
      <c r="L401" s="4"/>
      <c r="M401" s="4"/>
      <c r="N401" s="4"/>
      <c r="O401" s="4"/>
      <c r="P401" s="4"/>
      <c r="Q401" s="87"/>
      <c r="R401" s="87"/>
      <c r="T401" s="4"/>
      <c r="U401" s="4"/>
      <c r="V401" s="4"/>
    </row>
    <row r="402" spans="1:22">
      <c r="A402" s="4"/>
      <c r="B402" s="89"/>
      <c r="C402" s="87"/>
      <c r="D402" s="87"/>
      <c r="F402" s="4"/>
      <c r="G402" s="4"/>
      <c r="H402" s="4"/>
      <c r="J402" s="4"/>
      <c r="K402" s="4"/>
      <c r="L402" s="4"/>
      <c r="M402" s="4"/>
      <c r="N402" s="4"/>
      <c r="O402" s="4"/>
      <c r="P402" s="4"/>
      <c r="Q402" s="87"/>
      <c r="R402" s="87"/>
      <c r="T402" s="4"/>
      <c r="U402" s="4"/>
      <c r="V402" s="4"/>
    </row>
    <row r="403" spans="1:22">
      <c r="A403" s="4"/>
      <c r="B403" s="89"/>
      <c r="C403" s="87"/>
      <c r="D403" s="87"/>
      <c r="F403" s="4"/>
      <c r="G403" s="4"/>
      <c r="H403" s="4"/>
      <c r="J403" s="4"/>
      <c r="K403" s="4"/>
      <c r="L403" s="4"/>
      <c r="M403" s="4"/>
      <c r="N403" s="4"/>
      <c r="O403" s="4"/>
      <c r="P403" s="4"/>
      <c r="Q403" s="87"/>
      <c r="R403" s="87"/>
      <c r="T403" s="4"/>
      <c r="U403" s="4"/>
      <c r="V403" s="4"/>
    </row>
    <row r="404" spans="1:22">
      <c r="A404" s="4"/>
      <c r="B404" s="89"/>
      <c r="C404" s="87"/>
      <c r="D404" s="87"/>
      <c r="F404" s="4"/>
      <c r="G404" s="4"/>
      <c r="H404" s="4"/>
      <c r="J404" s="4"/>
      <c r="K404" s="4"/>
      <c r="L404" s="4"/>
      <c r="M404" s="4"/>
      <c r="N404" s="4"/>
      <c r="O404" s="4"/>
      <c r="P404" s="4"/>
      <c r="Q404" s="87"/>
      <c r="R404" s="87"/>
      <c r="T404" s="4"/>
      <c r="U404" s="4"/>
      <c r="V404" s="4"/>
    </row>
    <row r="405" spans="1:22">
      <c r="A405" s="4"/>
      <c r="B405" s="89"/>
      <c r="C405" s="87"/>
      <c r="D405" s="87"/>
      <c r="F405" s="4"/>
      <c r="G405" s="4"/>
      <c r="H405" s="4"/>
      <c r="J405" s="4"/>
      <c r="K405" s="4"/>
      <c r="L405" s="4"/>
      <c r="M405" s="4"/>
      <c r="N405" s="4"/>
      <c r="O405" s="4"/>
      <c r="P405" s="4"/>
      <c r="Q405" s="87"/>
      <c r="R405" s="87"/>
      <c r="T405" s="4"/>
      <c r="U405" s="4"/>
      <c r="V405" s="4"/>
    </row>
    <row r="406" spans="1:22">
      <c r="A406" s="4"/>
      <c r="B406" s="89"/>
      <c r="C406" s="87"/>
      <c r="D406" s="87"/>
      <c r="F406" s="4"/>
      <c r="G406" s="4"/>
      <c r="H406" s="4"/>
      <c r="J406" s="4"/>
      <c r="K406" s="4"/>
      <c r="L406" s="4"/>
      <c r="M406" s="4"/>
      <c r="N406" s="4"/>
      <c r="O406" s="4"/>
      <c r="P406" s="4"/>
      <c r="Q406" s="87"/>
      <c r="R406" s="87"/>
      <c r="T406" s="4"/>
      <c r="U406" s="4"/>
      <c r="V406" s="4"/>
    </row>
    <row r="407" spans="1:22">
      <c r="A407" s="4"/>
      <c r="B407" s="89"/>
      <c r="C407" s="87"/>
      <c r="D407" s="87"/>
      <c r="F407" s="4"/>
      <c r="G407" s="4"/>
      <c r="H407" s="4"/>
      <c r="J407" s="4"/>
      <c r="K407" s="4"/>
      <c r="L407" s="4"/>
      <c r="M407" s="4"/>
      <c r="N407" s="4"/>
      <c r="O407" s="4"/>
      <c r="P407" s="4"/>
      <c r="Q407" s="87"/>
      <c r="R407" s="87"/>
      <c r="T407" s="4"/>
      <c r="U407" s="4"/>
      <c r="V407" s="4"/>
    </row>
    <row r="408" spans="1:22">
      <c r="A408" s="4"/>
      <c r="B408" s="89"/>
      <c r="C408" s="87"/>
      <c r="D408" s="87"/>
      <c r="F408" s="4"/>
      <c r="G408" s="4"/>
      <c r="H408" s="4"/>
      <c r="J408" s="4"/>
      <c r="K408" s="4"/>
      <c r="L408" s="4"/>
      <c r="M408" s="4"/>
      <c r="N408" s="4"/>
      <c r="O408" s="4"/>
      <c r="P408" s="4"/>
      <c r="Q408" s="87"/>
      <c r="R408" s="87"/>
      <c r="T408" s="4"/>
      <c r="U408" s="4"/>
      <c r="V408" s="4"/>
    </row>
    <row r="409" spans="1:22">
      <c r="A409" s="4"/>
      <c r="B409" s="89"/>
      <c r="C409" s="87"/>
      <c r="D409" s="87"/>
      <c r="F409" s="4"/>
      <c r="G409" s="4"/>
      <c r="H409" s="4"/>
      <c r="J409" s="4"/>
      <c r="K409" s="4"/>
      <c r="L409" s="4"/>
      <c r="M409" s="4"/>
      <c r="N409" s="4"/>
      <c r="O409" s="4"/>
      <c r="P409" s="4"/>
      <c r="Q409" s="87"/>
      <c r="R409" s="87"/>
      <c r="T409" s="4"/>
      <c r="U409" s="4"/>
      <c r="V409" s="4"/>
    </row>
    <row r="410" spans="1:22">
      <c r="A410" s="4"/>
      <c r="B410" s="89"/>
      <c r="C410" s="87"/>
      <c r="D410" s="87"/>
      <c r="F410" s="4"/>
      <c r="G410" s="4"/>
      <c r="H410" s="4"/>
      <c r="J410" s="4"/>
      <c r="K410" s="4"/>
      <c r="L410" s="4"/>
      <c r="M410" s="4"/>
      <c r="N410" s="4"/>
      <c r="O410" s="4"/>
      <c r="P410" s="4"/>
      <c r="Q410" s="87"/>
      <c r="R410" s="87"/>
      <c r="T410" s="4"/>
      <c r="U410" s="4"/>
      <c r="V410" s="4"/>
    </row>
    <row r="411" spans="1:22">
      <c r="A411" s="4"/>
      <c r="B411" s="89"/>
      <c r="C411" s="87"/>
      <c r="D411" s="87"/>
      <c r="F411" s="4"/>
      <c r="G411" s="4"/>
      <c r="H411" s="4"/>
      <c r="J411" s="4"/>
      <c r="K411" s="4"/>
      <c r="L411" s="4"/>
      <c r="M411" s="4"/>
      <c r="N411" s="4"/>
      <c r="O411" s="4"/>
      <c r="P411" s="4"/>
      <c r="Q411" s="87"/>
      <c r="R411" s="87"/>
      <c r="T411" s="4"/>
      <c r="U411" s="4"/>
      <c r="V411" s="4"/>
    </row>
    <row r="412" spans="1:22">
      <c r="A412" s="4"/>
      <c r="B412" s="89"/>
      <c r="C412" s="87"/>
      <c r="D412" s="87"/>
      <c r="F412" s="4"/>
      <c r="G412" s="4"/>
      <c r="H412" s="4"/>
      <c r="J412" s="4"/>
      <c r="K412" s="4"/>
      <c r="L412" s="4"/>
      <c r="M412" s="4"/>
      <c r="N412" s="4"/>
      <c r="O412" s="4"/>
      <c r="P412" s="4"/>
      <c r="Q412" s="87"/>
      <c r="R412" s="87"/>
      <c r="T412" s="4"/>
      <c r="U412" s="4"/>
      <c r="V412" s="4"/>
    </row>
    <row r="413" spans="1:22">
      <c r="A413" s="4"/>
      <c r="B413" s="89"/>
      <c r="C413" s="87"/>
      <c r="D413" s="87"/>
      <c r="F413" s="4"/>
      <c r="G413" s="4"/>
      <c r="H413" s="4"/>
      <c r="J413" s="4"/>
      <c r="K413" s="4"/>
      <c r="L413" s="4"/>
      <c r="M413" s="4"/>
      <c r="N413" s="4"/>
      <c r="O413" s="4"/>
      <c r="P413" s="4"/>
      <c r="Q413" s="87"/>
      <c r="R413" s="87"/>
      <c r="T413" s="4"/>
      <c r="U413" s="4"/>
      <c r="V413" s="4"/>
    </row>
    <row r="414" spans="1:22">
      <c r="A414" s="4"/>
      <c r="B414" s="89"/>
      <c r="C414" s="87"/>
      <c r="D414" s="87"/>
      <c r="F414" s="4"/>
      <c r="G414" s="4"/>
      <c r="H414" s="4"/>
      <c r="J414" s="4"/>
      <c r="K414" s="4"/>
      <c r="L414" s="4"/>
      <c r="M414" s="4"/>
      <c r="N414" s="4"/>
      <c r="O414" s="4"/>
      <c r="P414" s="4"/>
      <c r="Q414" s="87"/>
      <c r="R414" s="87"/>
      <c r="T414" s="4"/>
      <c r="U414" s="4"/>
      <c r="V414" s="4"/>
    </row>
    <row r="415" spans="1:22">
      <c r="A415" s="4"/>
      <c r="B415" s="89"/>
      <c r="C415" s="87"/>
      <c r="D415" s="87"/>
      <c r="F415" s="4"/>
      <c r="G415" s="4"/>
      <c r="H415" s="4"/>
      <c r="J415" s="4"/>
      <c r="K415" s="4"/>
      <c r="L415" s="4"/>
      <c r="M415" s="4"/>
      <c r="N415" s="4"/>
      <c r="O415" s="4"/>
      <c r="P415" s="4"/>
      <c r="Q415" s="87"/>
      <c r="R415" s="87"/>
      <c r="T415" s="4"/>
      <c r="U415" s="4"/>
      <c r="V415" s="4"/>
    </row>
    <row r="416" spans="1:22">
      <c r="A416" s="4"/>
      <c r="B416" s="89"/>
      <c r="C416" s="87"/>
      <c r="D416" s="87"/>
      <c r="F416" s="4"/>
      <c r="G416" s="4"/>
      <c r="H416" s="4"/>
      <c r="J416" s="4"/>
      <c r="K416" s="4"/>
      <c r="L416" s="4"/>
      <c r="M416" s="4"/>
      <c r="N416" s="4"/>
      <c r="O416" s="4"/>
      <c r="P416" s="4"/>
      <c r="Q416" s="87"/>
      <c r="R416" s="87"/>
      <c r="T416" s="4"/>
      <c r="U416" s="4"/>
      <c r="V416" s="4"/>
    </row>
    <row r="417" spans="1:22">
      <c r="A417" s="4"/>
      <c r="B417" s="89"/>
      <c r="C417" s="87"/>
      <c r="D417" s="87"/>
      <c r="F417" s="4"/>
      <c r="G417" s="4"/>
      <c r="H417" s="4"/>
      <c r="J417" s="4"/>
      <c r="K417" s="4"/>
      <c r="L417" s="4"/>
      <c r="M417" s="4"/>
      <c r="N417" s="4"/>
      <c r="O417" s="4"/>
      <c r="P417" s="4"/>
      <c r="Q417" s="87"/>
      <c r="R417" s="87"/>
      <c r="T417" s="4"/>
      <c r="U417" s="4"/>
      <c r="V417" s="4"/>
    </row>
    <row r="418" spans="1:22">
      <c r="A418" s="4"/>
      <c r="B418" s="89"/>
      <c r="C418" s="87"/>
      <c r="D418" s="87"/>
      <c r="F418" s="4"/>
      <c r="G418" s="4"/>
      <c r="H418" s="4"/>
      <c r="J418" s="4"/>
      <c r="K418" s="4"/>
      <c r="L418" s="4"/>
      <c r="M418" s="4"/>
      <c r="N418" s="4"/>
      <c r="O418" s="4"/>
      <c r="P418" s="4"/>
      <c r="Q418" s="87"/>
      <c r="R418" s="87"/>
      <c r="T418" s="4"/>
      <c r="U418" s="4"/>
      <c r="V418" s="4"/>
    </row>
    <row r="419" spans="1:22">
      <c r="A419" s="4"/>
      <c r="B419" s="89"/>
      <c r="C419" s="87"/>
      <c r="D419" s="87"/>
      <c r="F419" s="4"/>
      <c r="G419" s="4"/>
      <c r="H419" s="4"/>
      <c r="J419" s="4"/>
      <c r="K419" s="4"/>
      <c r="L419" s="4"/>
      <c r="M419" s="4"/>
      <c r="N419" s="4"/>
      <c r="O419" s="4"/>
      <c r="P419" s="4"/>
      <c r="Q419" s="87"/>
      <c r="R419" s="87"/>
      <c r="T419" s="4"/>
      <c r="U419" s="4"/>
      <c r="V419" s="4"/>
    </row>
    <row r="420" spans="1:22">
      <c r="A420" s="4"/>
      <c r="B420" s="89"/>
      <c r="C420" s="87"/>
      <c r="D420" s="87"/>
      <c r="F420" s="4"/>
      <c r="G420" s="4"/>
      <c r="H420" s="4"/>
      <c r="J420" s="4"/>
      <c r="K420" s="4"/>
      <c r="L420" s="4"/>
      <c r="M420" s="4"/>
      <c r="N420" s="4"/>
      <c r="O420" s="4"/>
      <c r="P420" s="4"/>
      <c r="Q420" s="87"/>
      <c r="R420" s="87"/>
      <c r="T420" s="4"/>
      <c r="U420" s="4"/>
      <c r="V420" s="4"/>
    </row>
    <row r="421" spans="1:22">
      <c r="A421" s="4"/>
      <c r="B421" s="89"/>
      <c r="C421" s="87"/>
      <c r="D421" s="87"/>
      <c r="F421" s="4"/>
      <c r="G421" s="4"/>
      <c r="H421" s="4"/>
      <c r="J421" s="4"/>
      <c r="K421" s="4"/>
      <c r="L421" s="4"/>
      <c r="M421" s="4"/>
      <c r="N421" s="4"/>
      <c r="O421" s="4"/>
      <c r="P421" s="4"/>
      <c r="Q421" s="87"/>
      <c r="R421" s="87"/>
      <c r="T421" s="4"/>
      <c r="U421" s="4"/>
      <c r="V421" s="4"/>
    </row>
    <row r="422" spans="1:22">
      <c r="A422" s="4"/>
      <c r="B422" s="89"/>
      <c r="C422" s="87"/>
      <c r="D422" s="87"/>
      <c r="F422" s="4"/>
      <c r="G422" s="4"/>
      <c r="H422" s="4"/>
      <c r="J422" s="4"/>
      <c r="K422" s="4"/>
      <c r="L422" s="4"/>
      <c r="M422" s="4"/>
      <c r="N422" s="4"/>
      <c r="O422" s="4"/>
      <c r="P422" s="4"/>
      <c r="Q422" s="87"/>
      <c r="R422" s="87"/>
      <c r="T422" s="4"/>
      <c r="U422" s="4"/>
      <c r="V422" s="4"/>
    </row>
    <row r="423" spans="1:22">
      <c r="A423" s="4"/>
      <c r="B423" s="89"/>
      <c r="C423" s="87"/>
      <c r="D423" s="87"/>
      <c r="F423" s="4"/>
      <c r="G423" s="4"/>
      <c r="H423" s="4"/>
      <c r="J423" s="4"/>
      <c r="K423" s="4"/>
      <c r="L423" s="4"/>
      <c r="M423" s="4"/>
      <c r="N423" s="4"/>
      <c r="O423" s="4"/>
      <c r="P423" s="4"/>
      <c r="Q423" s="87"/>
      <c r="R423" s="87"/>
      <c r="T423" s="4"/>
      <c r="U423" s="4"/>
      <c r="V423" s="4"/>
    </row>
    <row r="424" spans="1:22">
      <c r="A424" s="4"/>
      <c r="B424" s="89"/>
      <c r="C424" s="87"/>
      <c r="D424" s="87"/>
      <c r="F424" s="4"/>
      <c r="G424" s="4"/>
      <c r="H424" s="4"/>
      <c r="J424" s="4"/>
      <c r="K424" s="4"/>
      <c r="L424" s="4"/>
      <c r="M424" s="4"/>
      <c r="N424" s="4"/>
      <c r="O424" s="4"/>
      <c r="P424" s="4"/>
      <c r="Q424" s="87"/>
      <c r="R424" s="87"/>
      <c r="T424" s="4"/>
      <c r="U424" s="4"/>
      <c r="V424" s="4"/>
    </row>
    <row r="425" spans="1:22">
      <c r="A425" s="4"/>
      <c r="B425" s="89"/>
      <c r="C425" s="87"/>
      <c r="D425" s="87"/>
      <c r="F425" s="4"/>
      <c r="G425" s="4"/>
      <c r="H425" s="4"/>
      <c r="J425" s="4"/>
      <c r="K425" s="4"/>
      <c r="L425" s="4"/>
      <c r="M425" s="4"/>
      <c r="N425" s="4"/>
      <c r="O425" s="4"/>
      <c r="P425" s="4"/>
      <c r="Q425" s="87"/>
      <c r="R425" s="87"/>
      <c r="T425" s="4"/>
      <c r="U425" s="4"/>
      <c r="V425" s="4"/>
    </row>
    <row r="426" spans="1:22">
      <c r="A426" s="4"/>
      <c r="B426" s="89"/>
      <c r="C426" s="87"/>
      <c r="D426" s="87"/>
      <c r="F426" s="4"/>
      <c r="G426" s="4"/>
      <c r="H426" s="4"/>
      <c r="J426" s="4"/>
      <c r="K426" s="4"/>
      <c r="L426" s="4"/>
      <c r="M426" s="4"/>
      <c r="N426" s="4"/>
      <c r="O426" s="4"/>
      <c r="P426" s="4"/>
      <c r="Q426" s="87"/>
      <c r="R426" s="87"/>
      <c r="T426" s="4"/>
      <c r="U426" s="4"/>
      <c r="V426" s="4"/>
    </row>
    <row r="427" spans="1:22">
      <c r="A427" s="4"/>
      <c r="B427" s="89"/>
      <c r="C427" s="87"/>
      <c r="D427" s="87"/>
      <c r="F427" s="4"/>
      <c r="G427" s="4"/>
      <c r="H427" s="4"/>
      <c r="J427" s="4"/>
      <c r="K427" s="4"/>
      <c r="L427" s="4"/>
      <c r="M427" s="4"/>
      <c r="N427" s="4"/>
      <c r="O427" s="4"/>
      <c r="P427" s="4"/>
      <c r="Q427" s="87"/>
      <c r="R427" s="87"/>
      <c r="T427" s="4"/>
      <c r="U427" s="4"/>
      <c r="V427" s="4"/>
    </row>
    <row r="428" spans="1:22">
      <c r="A428" s="4"/>
      <c r="B428" s="89"/>
      <c r="C428" s="87"/>
      <c r="D428" s="87"/>
      <c r="F428" s="4"/>
      <c r="G428" s="4"/>
      <c r="H428" s="4"/>
      <c r="J428" s="4"/>
      <c r="K428" s="4"/>
      <c r="L428" s="4"/>
      <c r="M428" s="4"/>
      <c r="N428" s="4"/>
      <c r="O428" s="4"/>
      <c r="P428" s="4"/>
      <c r="Q428" s="87"/>
      <c r="R428" s="87"/>
      <c r="T428" s="4"/>
      <c r="U428" s="4"/>
      <c r="V428" s="4"/>
    </row>
    <row r="429" spans="1:22">
      <c r="A429" s="4"/>
      <c r="B429" s="89"/>
      <c r="C429" s="87"/>
      <c r="D429" s="87"/>
      <c r="F429" s="4"/>
      <c r="G429" s="4"/>
      <c r="H429" s="4"/>
      <c r="J429" s="4"/>
      <c r="K429" s="4"/>
      <c r="L429" s="4"/>
      <c r="M429" s="4"/>
      <c r="N429" s="4"/>
      <c r="O429" s="4"/>
      <c r="P429" s="4"/>
      <c r="Q429" s="87"/>
      <c r="R429" s="87"/>
      <c r="T429" s="4"/>
      <c r="U429" s="4"/>
      <c r="V429" s="4"/>
    </row>
    <row r="430" spans="1:22">
      <c r="A430" s="4"/>
      <c r="B430" s="89"/>
      <c r="C430" s="87"/>
      <c r="D430" s="87"/>
      <c r="F430" s="4"/>
      <c r="G430" s="4"/>
      <c r="H430" s="4"/>
      <c r="J430" s="4"/>
      <c r="K430" s="4"/>
      <c r="L430" s="4"/>
      <c r="M430" s="4"/>
      <c r="N430" s="4"/>
      <c r="O430" s="4"/>
      <c r="P430" s="4"/>
      <c r="Q430" s="87"/>
      <c r="R430" s="87"/>
      <c r="T430" s="4"/>
      <c r="U430" s="4"/>
      <c r="V430" s="4"/>
    </row>
    <row r="431" spans="1:22">
      <c r="A431" s="4"/>
      <c r="B431" s="89"/>
      <c r="C431" s="87"/>
      <c r="D431" s="87"/>
      <c r="F431" s="4"/>
      <c r="G431" s="4"/>
      <c r="H431" s="4"/>
      <c r="J431" s="4"/>
      <c r="K431" s="4"/>
      <c r="L431" s="4"/>
      <c r="M431" s="4"/>
      <c r="N431" s="4"/>
      <c r="O431" s="4"/>
      <c r="P431" s="4"/>
      <c r="Q431" s="87"/>
      <c r="R431" s="87"/>
      <c r="T431" s="4"/>
      <c r="U431" s="4"/>
      <c r="V431" s="4"/>
    </row>
    <row r="432" spans="1:22">
      <c r="A432" s="4"/>
      <c r="B432" s="89"/>
      <c r="C432" s="87"/>
      <c r="D432" s="87"/>
      <c r="F432" s="4"/>
      <c r="G432" s="4"/>
      <c r="H432" s="4"/>
      <c r="J432" s="4"/>
      <c r="K432" s="4"/>
      <c r="L432" s="4"/>
      <c r="M432" s="4"/>
      <c r="N432" s="4"/>
      <c r="O432" s="4"/>
      <c r="P432" s="4"/>
      <c r="Q432" s="87"/>
      <c r="R432" s="87"/>
      <c r="T432" s="4"/>
      <c r="U432" s="4"/>
      <c r="V432" s="4"/>
    </row>
    <row r="433" spans="1:22">
      <c r="A433" s="4"/>
      <c r="B433" s="89"/>
      <c r="C433" s="87"/>
      <c r="D433" s="87"/>
      <c r="F433" s="4"/>
      <c r="G433" s="4"/>
      <c r="H433" s="4"/>
      <c r="J433" s="4"/>
      <c r="K433" s="4"/>
      <c r="L433" s="4"/>
      <c r="M433" s="4"/>
      <c r="N433" s="4"/>
      <c r="O433" s="4"/>
      <c r="P433" s="4"/>
      <c r="Q433" s="87"/>
      <c r="R433" s="87"/>
      <c r="T433" s="4"/>
      <c r="U433" s="4"/>
      <c r="V433" s="4"/>
    </row>
    <row r="434" spans="1:22">
      <c r="A434" s="4"/>
      <c r="B434" s="89"/>
      <c r="C434" s="87"/>
      <c r="D434" s="87"/>
      <c r="F434" s="4"/>
      <c r="G434" s="4"/>
      <c r="H434" s="4"/>
      <c r="J434" s="4"/>
      <c r="K434" s="4"/>
      <c r="L434" s="4"/>
      <c r="M434" s="4"/>
      <c r="N434" s="4"/>
      <c r="O434" s="4"/>
      <c r="P434" s="4"/>
      <c r="Q434" s="87"/>
      <c r="R434" s="87"/>
      <c r="T434" s="4"/>
      <c r="U434" s="4"/>
      <c r="V434" s="4"/>
    </row>
    <row r="435" spans="1:22">
      <c r="A435" s="4"/>
      <c r="B435" s="89"/>
      <c r="C435" s="87"/>
      <c r="D435" s="87"/>
      <c r="F435" s="4"/>
      <c r="G435" s="4"/>
      <c r="H435" s="4"/>
      <c r="J435" s="4"/>
      <c r="K435" s="4"/>
      <c r="L435" s="4"/>
      <c r="M435" s="4"/>
      <c r="N435" s="4"/>
      <c r="O435" s="4"/>
      <c r="P435" s="4"/>
      <c r="Q435" s="87"/>
      <c r="R435" s="87"/>
      <c r="T435" s="4"/>
      <c r="U435" s="4"/>
      <c r="V435" s="4"/>
    </row>
    <row r="436" spans="1:22">
      <c r="A436" s="4"/>
      <c r="B436" s="89"/>
      <c r="C436" s="87"/>
      <c r="D436" s="87"/>
      <c r="F436" s="4"/>
      <c r="G436" s="4"/>
      <c r="H436" s="4"/>
      <c r="J436" s="4"/>
      <c r="K436" s="4"/>
      <c r="L436" s="4"/>
      <c r="M436" s="4"/>
      <c r="N436" s="4"/>
      <c r="O436" s="4"/>
      <c r="P436" s="4"/>
      <c r="Q436" s="87"/>
      <c r="R436" s="87"/>
      <c r="T436" s="4"/>
      <c r="U436" s="4"/>
      <c r="V436" s="4"/>
    </row>
    <row r="437" spans="1:22">
      <c r="A437" s="4"/>
      <c r="B437" s="89"/>
      <c r="C437" s="87"/>
      <c r="D437" s="87"/>
      <c r="F437" s="4"/>
      <c r="G437" s="4"/>
      <c r="H437" s="4"/>
      <c r="J437" s="4"/>
      <c r="K437" s="4"/>
      <c r="L437" s="4"/>
      <c r="M437" s="4"/>
      <c r="N437" s="4"/>
      <c r="O437" s="4"/>
      <c r="P437" s="4"/>
      <c r="Q437" s="87"/>
      <c r="R437" s="87"/>
      <c r="T437" s="4"/>
      <c r="U437" s="4"/>
      <c r="V437" s="4"/>
    </row>
    <row r="438" spans="1:22">
      <c r="A438" s="4"/>
      <c r="B438" s="89"/>
      <c r="C438" s="87"/>
      <c r="D438" s="87"/>
      <c r="F438" s="4"/>
      <c r="G438" s="4"/>
      <c r="H438" s="4"/>
      <c r="J438" s="4"/>
      <c r="K438" s="4"/>
      <c r="L438" s="4"/>
      <c r="M438" s="4"/>
      <c r="N438" s="4"/>
      <c r="O438" s="4"/>
      <c r="P438" s="4"/>
      <c r="Q438" s="87"/>
      <c r="R438" s="87"/>
      <c r="T438" s="4"/>
      <c r="U438" s="4"/>
      <c r="V438" s="4"/>
    </row>
    <row r="439" spans="1:22">
      <c r="A439" s="4"/>
      <c r="B439" s="89"/>
      <c r="C439" s="87"/>
      <c r="D439" s="87"/>
      <c r="F439" s="4"/>
      <c r="G439" s="4"/>
      <c r="H439" s="4"/>
      <c r="J439" s="4"/>
      <c r="K439" s="4"/>
      <c r="L439" s="4"/>
      <c r="M439" s="4"/>
      <c r="N439" s="4"/>
      <c r="O439" s="4"/>
      <c r="P439" s="4"/>
      <c r="Q439" s="87"/>
      <c r="R439" s="87"/>
      <c r="T439" s="4"/>
      <c r="U439" s="4"/>
      <c r="V439" s="4"/>
    </row>
    <row r="440" spans="1:22">
      <c r="A440" s="4"/>
      <c r="B440" s="89"/>
      <c r="C440" s="87"/>
      <c r="D440" s="87"/>
      <c r="F440" s="4"/>
      <c r="G440" s="4"/>
      <c r="H440" s="4"/>
      <c r="J440" s="4"/>
      <c r="K440" s="4"/>
      <c r="L440" s="4"/>
      <c r="M440" s="4"/>
      <c r="N440" s="4"/>
      <c r="O440" s="4"/>
      <c r="P440" s="4"/>
      <c r="Q440" s="87"/>
      <c r="R440" s="87"/>
      <c r="T440" s="4"/>
      <c r="U440" s="4"/>
      <c r="V440" s="4"/>
    </row>
    <row r="441" spans="1:22">
      <c r="A441" s="4"/>
      <c r="B441" s="89"/>
      <c r="C441" s="87"/>
      <c r="D441" s="87"/>
      <c r="F441" s="4"/>
      <c r="G441" s="4"/>
      <c r="H441" s="4"/>
      <c r="J441" s="4"/>
      <c r="K441" s="4"/>
      <c r="L441" s="4"/>
      <c r="M441" s="4"/>
      <c r="N441" s="4"/>
      <c r="O441" s="4"/>
      <c r="P441" s="4"/>
      <c r="Q441" s="87"/>
      <c r="R441" s="87"/>
      <c r="T441" s="4"/>
      <c r="U441" s="4"/>
      <c r="V441" s="4"/>
    </row>
    <row r="442" spans="1:22">
      <c r="A442" s="4"/>
      <c r="B442" s="89"/>
      <c r="C442" s="87"/>
      <c r="D442" s="87"/>
      <c r="F442" s="4"/>
      <c r="G442" s="4"/>
      <c r="H442" s="4"/>
      <c r="J442" s="4"/>
      <c r="K442" s="4"/>
      <c r="L442" s="4"/>
      <c r="M442" s="4"/>
      <c r="N442" s="4"/>
      <c r="O442" s="4"/>
      <c r="P442" s="4"/>
      <c r="Q442" s="87"/>
      <c r="R442" s="87"/>
      <c r="T442" s="4"/>
      <c r="U442" s="4"/>
      <c r="V442" s="4"/>
    </row>
    <row r="443" spans="1:22">
      <c r="A443" s="4"/>
      <c r="B443" s="89"/>
      <c r="C443" s="87"/>
      <c r="D443" s="87"/>
      <c r="F443" s="4"/>
      <c r="G443" s="4"/>
      <c r="H443" s="4"/>
      <c r="J443" s="4"/>
      <c r="K443" s="4"/>
      <c r="L443" s="4"/>
      <c r="M443" s="4"/>
      <c r="N443" s="4"/>
      <c r="O443" s="4"/>
      <c r="P443" s="4"/>
      <c r="Q443" s="87"/>
      <c r="R443" s="87"/>
      <c r="T443" s="4"/>
      <c r="U443" s="4"/>
      <c r="V443" s="4"/>
    </row>
    <row r="444" spans="1:22">
      <c r="A444" s="4"/>
      <c r="B444" s="89"/>
      <c r="C444" s="87"/>
      <c r="D444" s="87"/>
      <c r="F444" s="4"/>
      <c r="G444" s="4"/>
      <c r="H444" s="4"/>
      <c r="J444" s="4"/>
      <c r="K444" s="4"/>
      <c r="L444" s="4"/>
      <c r="M444" s="4"/>
      <c r="N444" s="4"/>
      <c r="O444" s="4"/>
      <c r="P444" s="4"/>
      <c r="Q444" s="87"/>
      <c r="R444" s="87"/>
      <c r="T444" s="4"/>
      <c r="U444" s="4"/>
      <c r="V444" s="4"/>
    </row>
    <row r="445" spans="1:22">
      <c r="A445" s="4"/>
      <c r="B445" s="89"/>
      <c r="C445" s="87"/>
      <c r="D445" s="87"/>
      <c r="F445" s="4"/>
      <c r="G445" s="4"/>
      <c r="H445" s="4"/>
      <c r="J445" s="4"/>
      <c r="K445" s="4"/>
      <c r="L445" s="4"/>
      <c r="M445" s="4"/>
      <c r="N445" s="4"/>
      <c r="O445" s="4"/>
      <c r="P445" s="4"/>
      <c r="Q445" s="87"/>
      <c r="R445" s="87"/>
      <c r="T445" s="4"/>
      <c r="U445" s="4"/>
      <c r="V445" s="4"/>
    </row>
    <row r="446" spans="1:22">
      <c r="A446" s="4"/>
      <c r="B446" s="89"/>
      <c r="C446" s="87"/>
      <c r="D446" s="87"/>
      <c r="F446" s="4"/>
      <c r="G446" s="4"/>
      <c r="H446" s="4"/>
      <c r="J446" s="4"/>
      <c r="K446" s="4"/>
      <c r="L446" s="4"/>
      <c r="M446" s="4"/>
      <c r="N446" s="4"/>
      <c r="O446" s="4"/>
      <c r="P446" s="4"/>
      <c r="Q446" s="87"/>
      <c r="R446" s="87"/>
      <c r="T446" s="4"/>
      <c r="U446" s="4"/>
      <c r="V446" s="4"/>
    </row>
    <row r="447" spans="1:22">
      <c r="A447" s="4"/>
      <c r="B447" s="89"/>
      <c r="C447" s="87"/>
      <c r="D447" s="87"/>
      <c r="F447" s="4"/>
      <c r="G447" s="4"/>
      <c r="H447" s="4"/>
      <c r="J447" s="4"/>
      <c r="K447" s="4"/>
      <c r="L447" s="4"/>
      <c r="M447" s="4"/>
      <c r="N447" s="4"/>
      <c r="O447" s="4"/>
      <c r="P447" s="4"/>
      <c r="Q447" s="87"/>
      <c r="R447" s="87"/>
      <c r="T447" s="4"/>
      <c r="U447" s="4"/>
      <c r="V447" s="4"/>
    </row>
    <row r="448" spans="1:22">
      <c r="A448" s="4"/>
      <c r="B448" s="89"/>
      <c r="C448" s="87"/>
      <c r="D448" s="87"/>
      <c r="F448" s="4"/>
      <c r="G448" s="4"/>
      <c r="H448" s="4"/>
      <c r="J448" s="4"/>
      <c r="K448" s="4"/>
      <c r="L448" s="4"/>
      <c r="M448" s="4"/>
      <c r="N448" s="4"/>
      <c r="O448" s="4"/>
      <c r="P448" s="4"/>
      <c r="Q448" s="87"/>
      <c r="R448" s="87"/>
      <c r="T448" s="4"/>
      <c r="U448" s="4"/>
      <c r="V448" s="4"/>
    </row>
    <row r="449" spans="1:22">
      <c r="A449" s="4"/>
      <c r="B449" s="89"/>
      <c r="C449" s="87"/>
      <c r="D449" s="87"/>
      <c r="F449" s="4"/>
      <c r="G449" s="4"/>
      <c r="H449" s="4"/>
      <c r="J449" s="4"/>
      <c r="K449" s="4"/>
      <c r="L449" s="4"/>
      <c r="M449" s="4"/>
      <c r="N449" s="4"/>
      <c r="O449" s="4"/>
      <c r="P449" s="4"/>
      <c r="Q449" s="87"/>
      <c r="R449" s="87"/>
      <c r="T449" s="4"/>
      <c r="U449" s="4"/>
      <c r="V449" s="4"/>
    </row>
    <row r="450" spans="1:22">
      <c r="A450" s="4"/>
      <c r="B450" s="89"/>
      <c r="C450" s="87"/>
      <c r="D450" s="87"/>
      <c r="F450" s="4"/>
      <c r="G450" s="4"/>
      <c r="H450" s="4"/>
      <c r="J450" s="4"/>
      <c r="K450" s="4"/>
      <c r="L450" s="4"/>
      <c r="M450" s="4"/>
      <c r="N450" s="4"/>
      <c r="O450" s="4"/>
      <c r="P450" s="4"/>
      <c r="Q450" s="87"/>
      <c r="R450" s="87"/>
      <c r="T450" s="4"/>
      <c r="U450" s="4"/>
      <c r="V450" s="4"/>
    </row>
    <row r="451" spans="1:22">
      <c r="A451" s="4"/>
      <c r="B451" s="89"/>
      <c r="C451" s="87"/>
      <c r="D451" s="87"/>
      <c r="F451" s="4"/>
      <c r="G451" s="4"/>
      <c r="H451" s="4"/>
      <c r="J451" s="4"/>
      <c r="K451" s="4"/>
      <c r="L451" s="4"/>
      <c r="M451" s="4"/>
      <c r="N451" s="4"/>
      <c r="O451" s="4"/>
      <c r="P451" s="4"/>
      <c r="Q451" s="87"/>
      <c r="R451" s="87"/>
      <c r="T451" s="4"/>
      <c r="U451" s="4"/>
      <c r="V451" s="4"/>
    </row>
    <row r="452" spans="1:22">
      <c r="A452" s="4"/>
      <c r="B452" s="89"/>
      <c r="C452" s="87"/>
      <c r="D452" s="87"/>
      <c r="F452" s="4"/>
      <c r="G452" s="4"/>
      <c r="H452" s="4"/>
      <c r="J452" s="4"/>
      <c r="K452" s="4"/>
      <c r="L452" s="4"/>
      <c r="M452" s="4"/>
      <c r="N452" s="4"/>
      <c r="O452" s="4"/>
      <c r="P452" s="4"/>
      <c r="Q452" s="87"/>
      <c r="R452" s="87"/>
      <c r="T452" s="4"/>
      <c r="U452" s="4"/>
      <c r="V452" s="4"/>
    </row>
    <row r="453" spans="1:22">
      <c r="A453" s="4"/>
      <c r="B453" s="89"/>
      <c r="C453" s="87"/>
      <c r="D453" s="87"/>
      <c r="F453" s="4"/>
      <c r="G453" s="4"/>
      <c r="H453" s="4"/>
      <c r="J453" s="4"/>
      <c r="K453" s="4"/>
      <c r="L453" s="4"/>
      <c r="M453" s="4"/>
      <c r="N453" s="4"/>
      <c r="O453" s="4"/>
      <c r="P453" s="4"/>
      <c r="Q453" s="87"/>
      <c r="R453" s="87"/>
      <c r="T453" s="4"/>
      <c r="U453" s="4"/>
      <c r="V453" s="4"/>
    </row>
    <row r="454" spans="1:22">
      <c r="A454" s="4"/>
      <c r="B454" s="89"/>
      <c r="C454" s="87"/>
      <c r="D454" s="87"/>
      <c r="F454" s="4"/>
      <c r="G454" s="4"/>
      <c r="H454" s="4"/>
      <c r="J454" s="4"/>
      <c r="K454" s="4"/>
      <c r="L454" s="4"/>
      <c r="M454" s="4"/>
      <c r="N454" s="4"/>
      <c r="O454" s="4"/>
      <c r="P454" s="4"/>
      <c r="Q454" s="87"/>
      <c r="R454" s="87"/>
      <c r="T454" s="4"/>
      <c r="U454" s="4"/>
      <c r="V454" s="4"/>
    </row>
    <row r="455" spans="1:22">
      <c r="A455" s="4"/>
      <c r="B455" s="89"/>
      <c r="C455" s="87"/>
      <c r="D455" s="87"/>
      <c r="F455" s="4"/>
      <c r="G455" s="4"/>
      <c r="H455" s="4"/>
      <c r="J455" s="4"/>
      <c r="K455" s="4"/>
      <c r="L455" s="4"/>
      <c r="M455" s="4"/>
      <c r="N455" s="4"/>
      <c r="O455" s="4"/>
      <c r="P455" s="4"/>
      <c r="Q455" s="87"/>
      <c r="R455" s="87"/>
      <c r="T455" s="4"/>
      <c r="U455" s="4"/>
      <c r="V455" s="4"/>
    </row>
    <row r="456" spans="1:22">
      <c r="A456" s="4"/>
      <c r="B456" s="89"/>
      <c r="C456" s="87"/>
      <c r="D456" s="87"/>
      <c r="F456" s="4"/>
      <c r="G456" s="4"/>
      <c r="H456" s="4"/>
      <c r="J456" s="4"/>
      <c r="K456" s="4"/>
      <c r="L456" s="4"/>
      <c r="M456" s="4"/>
      <c r="N456" s="4"/>
      <c r="O456" s="4"/>
      <c r="P456" s="4"/>
      <c r="Q456" s="87"/>
      <c r="R456" s="87"/>
      <c r="T456" s="4"/>
      <c r="U456" s="4"/>
      <c r="V456" s="4"/>
    </row>
    <row r="457" spans="1:22">
      <c r="A457" s="4"/>
      <c r="B457" s="89"/>
      <c r="C457" s="87"/>
      <c r="D457" s="87"/>
      <c r="F457" s="4"/>
      <c r="G457" s="4"/>
      <c r="H457" s="4"/>
      <c r="J457" s="4"/>
      <c r="K457" s="4"/>
      <c r="L457" s="4"/>
      <c r="M457" s="4"/>
      <c r="N457" s="4"/>
      <c r="O457" s="4"/>
      <c r="P457" s="4"/>
      <c r="Q457" s="87"/>
      <c r="R457" s="87"/>
      <c r="T457" s="4"/>
      <c r="U457" s="4"/>
      <c r="V457" s="4"/>
    </row>
    <row r="458" spans="1:22">
      <c r="A458" s="4"/>
      <c r="B458" s="89"/>
      <c r="C458" s="87"/>
      <c r="D458" s="87"/>
      <c r="F458" s="4"/>
      <c r="G458" s="4"/>
      <c r="H458" s="4"/>
      <c r="J458" s="4"/>
      <c r="K458" s="4"/>
      <c r="L458" s="4"/>
      <c r="M458" s="4"/>
      <c r="N458" s="4"/>
      <c r="O458" s="4"/>
      <c r="P458" s="4"/>
      <c r="Q458" s="87"/>
      <c r="R458" s="87"/>
      <c r="T458" s="4"/>
      <c r="U458" s="4"/>
      <c r="V458" s="4"/>
    </row>
    <row r="459" spans="1:22">
      <c r="A459" s="4"/>
      <c r="B459" s="89"/>
      <c r="C459" s="87"/>
      <c r="D459" s="87"/>
      <c r="F459" s="4"/>
      <c r="G459" s="4"/>
      <c r="H459" s="4"/>
      <c r="J459" s="4"/>
      <c r="K459" s="4"/>
      <c r="L459" s="4"/>
      <c r="M459" s="4"/>
      <c r="N459" s="4"/>
      <c r="O459" s="4"/>
      <c r="P459" s="4"/>
      <c r="Q459" s="87"/>
      <c r="R459" s="87"/>
      <c r="T459" s="4"/>
      <c r="U459" s="4"/>
      <c r="V459" s="4"/>
    </row>
    <row r="460" spans="1:22">
      <c r="A460" s="4"/>
      <c r="B460" s="89"/>
      <c r="C460" s="87"/>
      <c r="D460" s="87"/>
      <c r="F460" s="4"/>
      <c r="G460" s="4"/>
      <c r="H460" s="4"/>
      <c r="J460" s="4"/>
      <c r="K460" s="4"/>
      <c r="L460" s="4"/>
      <c r="M460" s="4"/>
      <c r="N460" s="4"/>
      <c r="O460" s="4"/>
      <c r="P460" s="4"/>
      <c r="Q460" s="87"/>
      <c r="R460" s="87"/>
      <c r="T460" s="4"/>
      <c r="U460" s="4"/>
      <c r="V460" s="4"/>
    </row>
    <row r="461" spans="1:22">
      <c r="A461" s="4"/>
      <c r="B461" s="89"/>
      <c r="C461" s="87"/>
      <c r="D461" s="87"/>
      <c r="F461" s="4"/>
      <c r="G461" s="4"/>
      <c r="H461" s="4"/>
      <c r="J461" s="4"/>
      <c r="K461" s="4"/>
      <c r="L461" s="4"/>
      <c r="M461" s="4"/>
      <c r="N461" s="4"/>
      <c r="O461" s="4"/>
      <c r="P461" s="4"/>
      <c r="Q461" s="87"/>
      <c r="R461" s="87"/>
      <c r="T461" s="4"/>
      <c r="U461" s="4"/>
      <c r="V461" s="4"/>
    </row>
    <row r="462" spans="1:22">
      <c r="A462" s="4"/>
      <c r="B462" s="89"/>
      <c r="C462" s="87"/>
      <c r="D462" s="87"/>
      <c r="F462" s="4"/>
      <c r="G462" s="4"/>
      <c r="H462" s="4"/>
      <c r="J462" s="4"/>
      <c r="K462" s="4"/>
      <c r="L462" s="4"/>
      <c r="M462" s="4"/>
      <c r="N462" s="4"/>
      <c r="O462" s="4"/>
      <c r="P462" s="4"/>
      <c r="Q462" s="87"/>
      <c r="R462" s="87"/>
      <c r="T462" s="4"/>
      <c r="U462" s="4"/>
      <c r="V462" s="4"/>
    </row>
    <row r="463" spans="1:22">
      <c r="A463" s="4"/>
      <c r="B463" s="89"/>
      <c r="C463" s="87"/>
      <c r="D463" s="87"/>
      <c r="F463" s="4"/>
      <c r="G463" s="4"/>
      <c r="H463" s="4"/>
      <c r="J463" s="4"/>
      <c r="K463" s="4"/>
      <c r="L463" s="4"/>
      <c r="M463" s="4"/>
      <c r="N463" s="4"/>
      <c r="O463" s="4"/>
      <c r="P463" s="4"/>
      <c r="Q463" s="87"/>
      <c r="R463" s="87"/>
      <c r="T463" s="4"/>
      <c r="U463" s="4"/>
      <c r="V463" s="4"/>
    </row>
    <row r="464" spans="1:22">
      <c r="A464" s="4"/>
      <c r="B464" s="89"/>
      <c r="C464" s="87"/>
      <c r="D464" s="87"/>
      <c r="F464" s="4"/>
      <c r="G464" s="4"/>
      <c r="H464" s="4"/>
      <c r="J464" s="4"/>
      <c r="K464" s="4"/>
      <c r="L464" s="4"/>
      <c r="M464" s="4"/>
      <c r="N464" s="4"/>
      <c r="O464" s="4"/>
      <c r="P464" s="4"/>
      <c r="Q464" s="87"/>
      <c r="R464" s="87"/>
      <c r="T464" s="4"/>
      <c r="U464" s="4"/>
      <c r="V464" s="4"/>
    </row>
    <row r="465" spans="1:22">
      <c r="A465" s="4"/>
      <c r="B465" s="89"/>
      <c r="C465" s="87"/>
      <c r="D465" s="87"/>
      <c r="F465" s="4"/>
      <c r="G465" s="4"/>
      <c r="H465" s="4"/>
      <c r="J465" s="4"/>
      <c r="K465" s="4"/>
      <c r="L465" s="4"/>
      <c r="M465" s="4"/>
      <c r="N465" s="4"/>
      <c r="O465" s="4"/>
      <c r="P465" s="4"/>
      <c r="Q465" s="87"/>
      <c r="R465" s="87"/>
      <c r="T465" s="4"/>
      <c r="U465" s="4"/>
      <c r="V465" s="4"/>
    </row>
    <row r="466" spans="1:22">
      <c r="A466" s="4"/>
      <c r="B466" s="89"/>
      <c r="C466" s="87"/>
      <c r="D466" s="87"/>
      <c r="F466" s="4"/>
      <c r="G466" s="4"/>
      <c r="H466" s="4"/>
      <c r="J466" s="4"/>
      <c r="K466" s="4"/>
      <c r="L466" s="4"/>
      <c r="M466" s="4"/>
      <c r="N466" s="4"/>
      <c r="O466" s="4"/>
      <c r="P466" s="4"/>
      <c r="Q466" s="87"/>
      <c r="R466" s="87"/>
      <c r="T466" s="4"/>
      <c r="U466" s="4"/>
      <c r="V466" s="4"/>
    </row>
    <row r="467" spans="1:22">
      <c r="A467" s="4"/>
      <c r="B467" s="89"/>
      <c r="C467" s="87"/>
      <c r="D467" s="87"/>
      <c r="F467" s="4"/>
      <c r="G467" s="4"/>
      <c r="H467" s="4"/>
      <c r="J467" s="4"/>
      <c r="K467" s="4"/>
      <c r="L467" s="4"/>
      <c r="M467" s="4"/>
      <c r="N467" s="4"/>
      <c r="O467" s="4"/>
      <c r="P467" s="4"/>
      <c r="Q467" s="87"/>
      <c r="R467" s="87"/>
      <c r="T467" s="4"/>
      <c r="U467" s="4"/>
      <c r="V467" s="4"/>
    </row>
    <row r="468" spans="1:22">
      <c r="A468" s="4"/>
      <c r="B468" s="89"/>
      <c r="C468" s="87"/>
      <c r="D468" s="87"/>
      <c r="F468" s="4"/>
      <c r="G468" s="4"/>
      <c r="H468" s="4"/>
      <c r="J468" s="4"/>
      <c r="K468" s="4"/>
      <c r="L468" s="4"/>
      <c r="M468" s="4"/>
      <c r="N468" s="4"/>
      <c r="O468" s="4"/>
      <c r="P468" s="4"/>
      <c r="Q468" s="87"/>
      <c r="R468" s="87"/>
      <c r="T468" s="4"/>
      <c r="U468" s="4"/>
      <c r="V468" s="4"/>
    </row>
    <row r="469" spans="1:22">
      <c r="A469" s="4"/>
      <c r="B469" s="89"/>
      <c r="C469" s="87"/>
      <c r="D469" s="87"/>
      <c r="F469" s="4"/>
      <c r="G469" s="4"/>
      <c r="H469" s="4"/>
      <c r="J469" s="4"/>
      <c r="K469" s="4"/>
      <c r="L469" s="4"/>
      <c r="M469" s="4"/>
      <c r="N469" s="4"/>
      <c r="O469" s="4"/>
      <c r="P469" s="4"/>
      <c r="Q469" s="87"/>
      <c r="R469" s="87"/>
      <c r="T469" s="4"/>
      <c r="U469" s="4"/>
      <c r="V469" s="4"/>
    </row>
    <row r="470" spans="1:22">
      <c r="A470" s="4"/>
      <c r="B470" s="89"/>
      <c r="C470" s="87"/>
      <c r="D470" s="87"/>
      <c r="F470" s="4"/>
      <c r="G470" s="4"/>
      <c r="H470" s="4"/>
      <c r="J470" s="4"/>
      <c r="K470" s="4"/>
      <c r="L470" s="4"/>
      <c r="M470" s="4"/>
      <c r="N470" s="4"/>
      <c r="O470" s="4"/>
      <c r="P470" s="4"/>
      <c r="Q470" s="87"/>
      <c r="R470" s="87"/>
      <c r="T470" s="4"/>
      <c r="U470" s="4"/>
      <c r="V470" s="4"/>
    </row>
    <row r="471" spans="1:22">
      <c r="A471" s="4"/>
      <c r="B471" s="89"/>
      <c r="C471" s="87"/>
      <c r="D471" s="87"/>
      <c r="F471" s="4"/>
      <c r="G471" s="4"/>
      <c r="H471" s="4"/>
      <c r="J471" s="4"/>
      <c r="K471" s="4"/>
      <c r="L471" s="4"/>
      <c r="M471" s="4"/>
      <c r="N471" s="4"/>
      <c r="O471" s="4"/>
      <c r="P471" s="4"/>
      <c r="Q471" s="87"/>
      <c r="R471" s="87"/>
      <c r="T471" s="4"/>
      <c r="U471" s="4"/>
      <c r="V471" s="4"/>
    </row>
    <row r="472" spans="1:22">
      <c r="A472" s="4"/>
      <c r="B472" s="89"/>
      <c r="C472" s="87"/>
      <c r="D472" s="87"/>
      <c r="F472" s="4"/>
      <c r="G472" s="4"/>
      <c r="H472" s="4"/>
      <c r="J472" s="4"/>
      <c r="K472" s="4"/>
      <c r="L472" s="4"/>
      <c r="M472" s="4"/>
      <c r="N472" s="4"/>
      <c r="O472" s="4"/>
      <c r="P472" s="4"/>
      <c r="Q472" s="87"/>
      <c r="R472" s="87"/>
      <c r="T472" s="4"/>
      <c r="U472" s="4"/>
      <c r="V472" s="4"/>
    </row>
    <row r="473" spans="1:22">
      <c r="A473" s="4"/>
      <c r="B473" s="89"/>
      <c r="C473" s="87"/>
      <c r="D473" s="87"/>
      <c r="F473" s="4"/>
      <c r="G473" s="4"/>
      <c r="H473" s="4"/>
      <c r="J473" s="4"/>
      <c r="K473" s="4"/>
      <c r="L473" s="4"/>
      <c r="M473" s="4"/>
      <c r="N473" s="4"/>
      <c r="O473" s="4"/>
      <c r="P473" s="4"/>
      <c r="Q473" s="87"/>
      <c r="R473" s="87"/>
      <c r="T473" s="4"/>
      <c r="U473" s="4"/>
      <c r="V473" s="4"/>
    </row>
    <row r="474" spans="1:22">
      <c r="A474" s="4"/>
      <c r="B474" s="89"/>
      <c r="C474" s="87"/>
      <c r="D474" s="87"/>
      <c r="F474" s="4"/>
      <c r="G474" s="4"/>
      <c r="H474" s="4"/>
      <c r="J474" s="4"/>
      <c r="K474" s="4"/>
      <c r="L474" s="4"/>
      <c r="M474" s="4"/>
      <c r="N474" s="4"/>
      <c r="O474" s="4"/>
      <c r="P474" s="4"/>
      <c r="Q474" s="87"/>
      <c r="R474" s="87"/>
      <c r="T474" s="4"/>
      <c r="U474" s="4"/>
      <c r="V474" s="4"/>
    </row>
    <row r="475" spans="1:22">
      <c r="A475" s="4"/>
      <c r="B475" s="89"/>
      <c r="C475" s="87"/>
      <c r="D475" s="87"/>
      <c r="F475" s="4"/>
      <c r="G475" s="4"/>
      <c r="H475" s="4"/>
      <c r="J475" s="4"/>
      <c r="K475" s="4"/>
      <c r="L475" s="4"/>
      <c r="M475" s="4"/>
      <c r="N475" s="4"/>
      <c r="O475" s="4"/>
      <c r="P475" s="4"/>
      <c r="Q475" s="87"/>
      <c r="R475" s="87"/>
      <c r="T475" s="4"/>
      <c r="U475" s="4"/>
      <c r="V475" s="4"/>
    </row>
    <row r="476" spans="1:22">
      <c r="A476" s="4"/>
      <c r="B476" s="89"/>
      <c r="C476" s="87"/>
      <c r="D476" s="87"/>
      <c r="F476" s="4"/>
      <c r="G476" s="4"/>
      <c r="H476" s="4"/>
      <c r="J476" s="4"/>
      <c r="K476" s="4"/>
      <c r="L476" s="4"/>
      <c r="M476" s="4"/>
      <c r="N476" s="4"/>
      <c r="O476" s="4"/>
      <c r="P476" s="4"/>
      <c r="Q476" s="87"/>
      <c r="R476" s="87"/>
      <c r="T476" s="4"/>
      <c r="U476" s="4"/>
      <c r="V476" s="4"/>
    </row>
    <row r="477" spans="1:22">
      <c r="A477" s="4"/>
      <c r="B477" s="89"/>
      <c r="C477" s="87"/>
      <c r="D477" s="87"/>
      <c r="F477" s="4"/>
      <c r="G477" s="4"/>
      <c r="H477" s="4"/>
      <c r="J477" s="4"/>
      <c r="K477" s="4"/>
      <c r="L477" s="4"/>
      <c r="M477" s="4"/>
      <c r="N477" s="4"/>
      <c r="O477" s="4"/>
      <c r="P477" s="4"/>
      <c r="Q477" s="87"/>
      <c r="R477" s="87"/>
      <c r="T477" s="4"/>
      <c r="U477" s="4"/>
      <c r="V477" s="4"/>
    </row>
    <row r="478" spans="1:22">
      <c r="A478" s="4"/>
      <c r="B478" s="89"/>
      <c r="C478" s="87"/>
      <c r="D478" s="87"/>
      <c r="F478" s="4"/>
      <c r="G478" s="4"/>
      <c r="H478" s="4"/>
      <c r="J478" s="4"/>
      <c r="K478" s="4"/>
      <c r="L478" s="4"/>
      <c r="M478" s="4"/>
      <c r="N478" s="4"/>
      <c r="O478" s="4"/>
      <c r="P478" s="4"/>
      <c r="Q478" s="87"/>
      <c r="R478" s="87"/>
      <c r="T478" s="4"/>
      <c r="U478" s="4"/>
      <c r="V478" s="4"/>
    </row>
    <row r="479" spans="1:22">
      <c r="A479" s="4"/>
      <c r="B479" s="89"/>
      <c r="C479" s="87"/>
      <c r="D479" s="87"/>
      <c r="F479" s="4"/>
      <c r="G479" s="4"/>
      <c r="H479" s="4"/>
      <c r="J479" s="4"/>
      <c r="K479" s="4"/>
      <c r="L479" s="4"/>
      <c r="M479" s="4"/>
      <c r="N479" s="4"/>
      <c r="O479" s="4"/>
      <c r="P479" s="4"/>
      <c r="Q479" s="87"/>
      <c r="R479" s="87"/>
      <c r="T479" s="4"/>
      <c r="U479" s="4"/>
      <c r="V479" s="4"/>
    </row>
    <row r="480" spans="1:22">
      <c r="A480" s="4"/>
      <c r="B480" s="89"/>
      <c r="C480" s="87"/>
      <c r="D480" s="87"/>
      <c r="F480" s="4"/>
      <c r="G480" s="4"/>
      <c r="H480" s="4"/>
      <c r="J480" s="4"/>
      <c r="K480" s="4"/>
      <c r="L480" s="4"/>
      <c r="M480" s="4"/>
      <c r="N480" s="4"/>
      <c r="O480" s="4"/>
      <c r="P480" s="4"/>
      <c r="Q480" s="87"/>
      <c r="R480" s="87"/>
      <c r="T480" s="4"/>
      <c r="U480" s="4"/>
      <c r="V480" s="4"/>
    </row>
    <row r="481" spans="1:22">
      <c r="A481" s="4"/>
      <c r="B481" s="89"/>
      <c r="C481" s="87"/>
      <c r="D481" s="87"/>
      <c r="F481" s="4"/>
      <c r="G481" s="4"/>
      <c r="H481" s="4"/>
      <c r="J481" s="4"/>
      <c r="K481" s="4"/>
      <c r="L481" s="4"/>
      <c r="M481" s="4"/>
      <c r="N481" s="4"/>
      <c r="O481" s="4"/>
      <c r="P481" s="4"/>
      <c r="Q481" s="87"/>
      <c r="R481" s="87"/>
      <c r="T481" s="4"/>
      <c r="U481" s="4"/>
      <c r="V481" s="4"/>
    </row>
    <row r="482" spans="1:22">
      <c r="A482" s="4"/>
      <c r="B482" s="89"/>
      <c r="C482" s="87"/>
      <c r="D482" s="87"/>
      <c r="F482" s="4"/>
      <c r="G482" s="4"/>
      <c r="H482" s="4"/>
      <c r="J482" s="4"/>
      <c r="K482" s="4"/>
      <c r="L482" s="4"/>
      <c r="M482" s="4"/>
      <c r="N482" s="4"/>
      <c r="O482" s="4"/>
      <c r="P482" s="4"/>
      <c r="Q482" s="87"/>
      <c r="R482" s="87"/>
      <c r="T482" s="4"/>
      <c r="U482" s="4"/>
      <c r="V482" s="4"/>
    </row>
    <row r="483" spans="1:22">
      <c r="A483" s="4"/>
      <c r="B483" s="89"/>
      <c r="C483" s="87"/>
      <c r="D483" s="87"/>
      <c r="F483" s="4"/>
      <c r="G483" s="4"/>
      <c r="H483" s="4"/>
      <c r="J483" s="4"/>
      <c r="K483" s="4"/>
      <c r="L483" s="4"/>
      <c r="M483" s="4"/>
      <c r="N483" s="4"/>
      <c r="O483" s="4"/>
      <c r="P483" s="4"/>
      <c r="Q483" s="87"/>
      <c r="R483" s="87"/>
      <c r="T483" s="4"/>
      <c r="U483" s="4"/>
      <c r="V483" s="4"/>
    </row>
    <row r="484" spans="1:22">
      <c r="A484" s="4"/>
      <c r="B484" s="89"/>
      <c r="C484" s="87"/>
      <c r="D484" s="87"/>
      <c r="F484" s="4"/>
      <c r="G484" s="4"/>
      <c r="H484" s="4"/>
      <c r="J484" s="4"/>
      <c r="K484" s="4"/>
      <c r="L484" s="4"/>
      <c r="M484" s="4"/>
      <c r="N484" s="4"/>
      <c r="O484" s="4"/>
      <c r="P484" s="4"/>
      <c r="Q484" s="87"/>
      <c r="R484" s="87"/>
      <c r="T484" s="4"/>
      <c r="U484" s="4"/>
      <c r="V484" s="4"/>
    </row>
    <row r="485" spans="1:22">
      <c r="A485" s="4"/>
      <c r="B485" s="89"/>
      <c r="C485" s="87"/>
      <c r="D485" s="87"/>
      <c r="F485" s="4"/>
      <c r="G485" s="4"/>
      <c r="H485" s="4"/>
      <c r="J485" s="4"/>
      <c r="K485" s="4"/>
      <c r="L485" s="4"/>
      <c r="M485" s="4"/>
      <c r="N485" s="4"/>
      <c r="O485" s="4"/>
      <c r="P485" s="4"/>
      <c r="Q485" s="87"/>
      <c r="R485" s="87"/>
      <c r="T485" s="4"/>
      <c r="U485" s="4"/>
      <c r="V485" s="4"/>
    </row>
    <row r="486" spans="1:22">
      <c r="A486" s="4"/>
      <c r="B486" s="89"/>
      <c r="C486" s="87"/>
      <c r="D486" s="87"/>
      <c r="F486" s="4"/>
      <c r="G486" s="4"/>
      <c r="H486" s="4"/>
      <c r="J486" s="4"/>
      <c r="K486" s="4"/>
      <c r="L486" s="4"/>
      <c r="M486" s="4"/>
      <c r="N486" s="4"/>
      <c r="O486" s="4"/>
      <c r="P486" s="4"/>
      <c r="Q486" s="87"/>
      <c r="R486" s="87"/>
      <c r="T486" s="4"/>
      <c r="U486" s="4"/>
      <c r="V486" s="4"/>
    </row>
    <row r="487" spans="1:22">
      <c r="A487" s="4"/>
      <c r="B487" s="89"/>
      <c r="C487" s="87"/>
      <c r="D487" s="87"/>
      <c r="F487" s="4"/>
      <c r="G487" s="4"/>
      <c r="H487" s="4"/>
      <c r="J487" s="4"/>
      <c r="K487" s="4"/>
      <c r="L487" s="4"/>
      <c r="M487" s="4"/>
      <c r="N487" s="4"/>
      <c r="O487" s="4"/>
      <c r="P487" s="4"/>
      <c r="Q487" s="87"/>
      <c r="R487" s="87"/>
      <c r="T487" s="4"/>
      <c r="U487" s="4"/>
      <c r="V487" s="4"/>
    </row>
    <row r="488" spans="1:22">
      <c r="A488" s="4"/>
      <c r="B488" s="89"/>
      <c r="C488" s="87"/>
      <c r="D488" s="87"/>
      <c r="F488" s="4"/>
      <c r="G488" s="4"/>
      <c r="H488" s="4"/>
      <c r="J488" s="4"/>
      <c r="K488" s="4"/>
      <c r="L488" s="4"/>
      <c r="M488" s="4"/>
      <c r="N488" s="4"/>
      <c r="O488" s="4"/>
      <c r="P488" s="4"/>
      <c r="Q488" s="87"/>
      <c r="R488" s="87"/>
      <c r="T488" s="4"/>
      <c r="U488" s="4"/>
      <c r="V488" s="4"/>
    </row>
    <row r="489" spans="1:22">
      <c r="A489" s="4"/>
      <c r="B489" s="89"/>
      <c r="C489" s="87"/>
      <c r="D489" s="87"/>
      <c r="F489" s="4"/>
      <c r="G489" s="4"/>
      <c r="H489" s="4"/>
      <c r="J489" s="4"/>
      <c r="K489" s="4"/>
      <c r="L489" s="4"/>
      <c r="M489" s="4"/>
      <c r="N489" s="4"/>
      <c r="O489" s="4"/>
      <c r="P489" s="4"/>
      <c r="Q489" s="87"/>
      <c r="R489" s="87"/>
      <c r="T489" s="4"/>
      <c r="U489" s="4"/>
      <c r="V489" s="4"/>
    </row>
    <row r="490" spans="1:22">
      <c r="A490" s="4"/>
      <c r="B490" s="89"/>
      <c r="C490" s="87"/>
      <c r="D490" s="87"/>
      <c r="F490" s="4"/>
      <c r="G490" s="4"/>
      <c r="H490" s="4"/>
      <c r="J490" s="4"/>
      <c r="K490" s="4"/>
      <c r="L490" s="4"/>
      <c r="M490" s="4"/>
      <c r="N490" s="4"/>
      <c r="O490" s="4"/>
      <c r="P490" s="4"/>
      <c r="Q490" s="87"/>
      <c r="R490" s="87"/>
      <c r="T490" s="4"/>
      <c r="U490" s="4"/>
      <c r="V490" s="4"/>
    </row>
    <row r="491" spans="1:22">
      <c r="A491" s="4"/>
      <c r="B491" s="89"/>
      <c r="C491" s="87"/>
      <c r="D491" s="87"/>
      <c r="F491" s="4"/>
      <c r="G491" s="4"/>
      <c r="H491" s="4"/>
      <c r="J491" s="4"/>
      <c r="K491" s="4"/>
      <c r="L491" s="4"/>
      <c r="M491" s="4"/>
      <c r="N491" s="4"/>
      <c r="O491" s="4"/>
      <c r="P491" s="4"/>
      <c r="Q491" s="87"/>
      <c r="R491" s="87"/>
      <c r="T491" s="4"/>
      <c r="U491" s="4"/>
      <c r="V491" s="4"/>
    </row>
    <row r="492" spans="1:22">
      <c r="A492" s="4"/>
      <c r="B492" s="89"/>
      <c r="C492" s="87"/>
      <c r="D492" s="87"/>
      <c r="F492" s="4"/>
      <c r="G492" s="4"/>
      <c r="H492" s="4"/>
      <c r="J492" s="4"/>
      <c r="K492" s="4"/>
      <c r="L492" s="4"/>
      <c r="M492" s="4"/>
      <c r="N492" s="4"/>
      <c r="O492" s="4"/>
      <c r="P492" s="4"/>
      <c r="Q492" s="87"/>
      <c r="R492" s="87"/>
      <c r="T492" s="4"/>
      <c r="U492" s="4"/>
      <c r="V492" s="4"/>
    </row>
    <row r="493" spans="1:22">
      <c r="A493" s="4"/>
      <c r="B493" s="89"/>
      <c r="C493" s="87"/>
      <c r="D493" s="87"/>
      <c r="F493" s="4"/>
      <c r="G493" s="4"/>
      <c r="H493" s="4"/>
      <c r="J493" s="4"/>
      <c r="K493" s="4"/>
      <c r="L493" s="4"/>
      <c r="M493" s="4"/>
      <c r="N493" s="4"/>
      <c r="O493" s="4"/>
      <c r="P493" s="4"/>
      <c r="Q493" s="87"/>
      <c r="R493" s="87"/>
      <c r="T493" s="4"/>
      <c r="U493" s="4"/>
      <c r="V493" s="4"/>
    </row>
    <row r="494" spans="1:22">
      <c r="A494" s="4"/>
      <c r="B494" s="89"/>
      <c r="C494" s="87"/>
      <c r="D494" s="87"/>
      <c r="F494" s="4"/>
      <c r="G494" s="4"/>
      <c r="H494" s="4"/>
      <c r="J494" s="4"/>
      <c r="K494" s="4"/>
      <c r="L494" s="4"/>
      <c r="M494" s="4"/>
      <c r="N494" s="4"/>
      <c r="O494" s="4"/>
      <c r="P494" s="4"/>
      <c r="Q494" s="87"/>
      <c r="R494" s="87"/>
      <c r="T494" s="4"/>
      <c r="U494" s="4"/>
      <c r="V494" s="4"/>
    </row>
    <row r="495" spans="1:22">
      <c r="A495" s="4"/>
      <c r="B495" s="89"/>
      <c r="C495" s="87"/>
      <c r="D495" s="87"/>
      <c r="F495" s="4"/>
      <c r="G495" s="4"/>
      <c r="H495" s="4"/>
      <c r="J495" s="4"/>
      <c r="K495" s="4"/>
      <c r="L495" s="4"/>
      <c r="M495" s="4"/>
      <c r="N495" s="4"/>
      <c r="O495" s="4"/>
      <c r="P495" s="4"/>
      <c r="Q495" s="87"/>
      <c r="R495" s="87"/>
      <c r="T495" s="4"/>
      <c r="U495" s="4"/>
      <c r="V495" s="4"/>
    </row>
    <row r="496" spans="1:22">
      <c r="A496" s="4"/>
      <c r="B496" s="89"/>
      <c r="C496" s="87"/>
      <c r="D496" s="87"/>
      <c r="F496" s="4"/>
      <c r="G496" s="4"/>
      <c r="H496" s="4"/>
      <c r="J496" s="4"/>
      <c r="K496" s="4"/>
      <c r="L496" s="4"/>
      <c r="M496" s="4"/>
      <c r="N496" s="4"/>
      <c r="O496" s="4"/>
      <c r="P496" s="4"/>
      <c r="Q496" s="87"/>
      <c r="R496" s="87"/>
      <c r="T496" s="4"/>
      <c r="U496" s="4"/>
      <c r="V496" s="4"/>
    </row>
    <row r="497" spans="1:22">
      <c r="A497" s="4"/>
      <c r="B497" s="89"/>
      <c r="C497" s="87"/>
      <c r="D497" s="87"/>
      <c r="F497" s="4"/>
      <c r="G497" s="4"/>
      <c r="H497" s="4"/>
      <c r="J497" s="4"/>
      <c r="K497" s="4"/>
      <c r="L497" s="4"/>
      <c r="M497" s="4"/>
      <c r="N497" s="4"/>
      <c r="O497" s="4"/>
      <c r="P497" s="4"/>
      <c r="Q497" s="87"/>
      <c r="R497" s="87"/>
      <c r="T497" s="4"/>
      <c r="U497" s="4"/>
      <c r="V497" s="4"/>
    </row>
    <row r="498" spans="1:22">
      <c r="A498" s="4"/>
      <c r="B498" s="89"/>
      <c r="C498" s="87"/>
      <c r="D498" s="87"/>
      <c r="F498" s="4"/>
      <c r="G498" s="4"/>
      <c r="H498" s="4"/>
      <c r="J498" s="4"/>
      <c r="K498" s="4"/>
      <c r="L498" s="4"/>
      <c r="M498" s="4"/>
      <c r="N498" s="4"/>
      <c r="O498" s="4"/>
      <c r="P498" s="4"/>
      <c r="Q498" s="87"/>
      <c r="R498" s="87"/>
      <c r="T498" s="4"/>
      <c r="U498" s="4"/>
      <c r="V498" s="4"/>
    </row>
    <row r="499" spans="1:22">
      <c r="A499" s="4"/>
      <c r="B499" s="89"/>
      <c r="C499" s="87"/>
      <c r="D499" s="87"/>
      <c r="F499" s="4"/>
      <c r="G499" s="4"/>
      <c r="H499" s="4"/>
      <c r="J499" s="4"/>
      <c r="K499" s="4"/>
      <c r="L499" s="4"/>
      <c r="M499" s="4"/>
      <c r="N499" s="4"/>
      <c r="O499" s="4"/>
      <c r="P499" s="4"/>
      <c r="Q499" s="87"/>
      <c r="R499" s="87"/>
      <c r="T499" s="4"/>
      <c r="U499" s="4"/>
      <c r="V499" s="4"/>
    </row>
    <row r="500" spans="1:22">
      <c r="A500" s="4"/>
      <c r="B500" s="89"/>
      <c r="C500" s="87"/>
      <c r="D500" s="87"/>
      <c r="F500" s="4"/>
      <c r="G500" s="4"/>
      <c r="H500" s="4"/>
      <c r="J500" s="4"/>
      <c r="K500" s="4"/>
      <c r="L500" s="4"/>
      <c r="M500" s="4"/>
      <c r="N500" s="4"/>
      <c r="O500" s="4"/>
      <c r="P500" s="4"/>
      <c r="Q500" s="87"/>
      <c r="R500" s="87"/>
      <c r="T500" s="4"/>
      <c r="U500" s="4"/>
      <c r="V500" s="4"/>
    </row>
    <row r="501" spans="1:22">
      <c r="A501" s="4"/>
      <c r="B501" s="89"/>
      <c r="C501" s="87"/>
      <c r="D501" s="87"/>
      <c r="F501" s="4"/>
      <c r="G501" s="4"/>
      <c r="H501" s="4"/>
      <c r="J501" s="4"/>
      <c r="K501" s="4"/>
      <c r="L501" s="4"/>
      <c r="M501" s="4"/>
      <c r="N501" s="4"/>
      <c r="O501" s="4"/>
      <c r="P501" s="4"/>
      <c r="Q501" s="87"/>
      <c r="R501" s="87"/>
      <c r="T501" s="4"/>
      <c r="U501" s="4"/>
      <c r="V501" s="4"/>
    </row>
    <row r="502" spans="1:22">
      <c r="A502" s="4"/>
      <c r="B502" s="89"/>
      <c r="C502" s="87"/>
      <c r="D502" s="87"/>
      <c r="F502" s="4"/>
      <c r="G502" s="4"/>
      <c r="H502" s="4"/>
      <c r="J502" s="4"/>
      <c r="K502" s="4"/>
      <c r="L502" s="4"/>
      <c r="M502" s="4"/>
      <c r="N502" s="4"/>
      <c r="O502" s="4"/>
      <c r="P502" s="4"/>
      <c r="Q502" s="87"/>
      <c r="R502" s="87"/>
      <c r="T502" s="4"/>
      <c r="U502" s="4"/>
      <c r="V502" s="4"/>
    </row>
    <row r="503" spans="1:22">
      <c r="A503" s="4"/>
      <c r="B503" s="89"/>
      <c r="C503" s="87"/>
      <c r="D503" s="87"/>
      <c r="F503" s="4"/>
      <c r="G503" s="4"/>
      <c r="H503" s="4"/>
      <c r="J503" s="4"/>
      <c r="K503" s="4"/>
      <c r="L503" s="4"/>
      <c r="M503" s="4"/>
      <c r="N503" s="4"/>
      <c r="O503" s="4"/>
      <c r="P503" s="4"/>
      <c r="Q503" s="87"/>
      <c r="R503" s="87"/>
      <c r="T503" s="4"/>
      <c r="U503" s="4"/>
      <c r="V503" s="4"/>
    </row>
    <row r="504" spans="1:22">
      <c r="A504" s="4"/>
      <c r="B504" s="89"/>
      <c r="C504" s="87"/>
      <c r="D504" s="87"/>
      <c r="F504" s="4"/>
      <c r="G504" s="4"/>
      <c r="H504" s="4"/>
      <c r="J504" s="4"/>
      <c r="K504" s="4"/>
      <c r="L504" s="4"/>
      <c r="M504" s="4"/>
      <c r="N504" s="4"/>
      <c r="O504" s="4"/>
      <c r="P504" s="4"/>
      <c r="Q504" s="87"/>
      <c r="R504" s="87"/>
      <c r="T504" s="4"/>
      <c r="U504" s="4"/>
      <c r="V504" s="4"/>
    </row>
    <row r="505" spans="1:22">
      <c r="A505" s="4"/>
      <c r="B505" s="89"/>
      <c r="C505" s="87"/>
      <c r="D505" s="87"/>
      <c r="F505" s="4"/>
      <c r="G505" s="4"/>
      <c r="H505" s="4"/>
      <c r="J505" s="4"/>
      <c r="K505" s="4"/>
      <c r="L505" s="4"/>
      <c r="M505" s="4"/>
      <c r="N505" s="4"/>
      <c r="O505" s="4"/>
      <c r="P505" s="4"/>
      <c r="Q505" s="87"/>
      <c r="R505" s="87"/>
      <c r="T505" s="4"/>
      <c r="U505" s="4"/>
      <c r="V505" s="4"/>
    </row>
    <row r="506" spans="1:22">
      <c r="A506" s="4"/>
      <c r="B506" s="89"/>
      <c r="C506" s="87"/>
      <c r="D506" s="87"/>
      <c r="F506" s="4"/>
      <c r="G506" s="4"/>
      <c r="H506" s="4"/>
      <c r="J506" s="4"/>
      <c r="K506" s="4"/>
      <c r="L506" s="4"/>
      <c r="M506" s="4"/>
      <c r="N506" s="4"/>
      <c r="O506" s="4"/>
      <c r="P506" s="4"/>
      <c r="Q506" s="87"/>
      <c r="R506" s="87"/>
      <c r="T506" s="4"/>
      <c r="U506" s="4"/>
      <c r="V506" s="4"/>
    </row>
    <row r="507" spans="1:22">
      <c r="A507" s="4"/>
      <c r="B507" s="89"/>
      <c r="C507" s="87"/>
      <c r="D507" s="87"/>
      <c r="F507" s="4"/>
      <c r="G507" s="4"/>
      <c r="H507" s="4"/>
      <c r="J507" s="4"/>
      <c r="K507" s="4"/>
      <c r="L507" s="4"/>
      <c r="M507" s="4"/>
      <c r="N507" s="4"/>
      <c r="O507" s="4"/>
      <c r="P507" s="4"/>
      <c r="Q507" s="87"/>
      <c r="R507" s="87"/>
      <c r="T507" s="4"/>
      <c r="U507" s="4"/>
      <c r="V507" s="4"/>
    </row>
    <row r="508" spans="1:22">
      <c r="A508" s="4"/>
      <c r="B508" s="89"/>
      <c r="C508" s="87"/>
      <c r="D508" s="87"/>
      <c r="F508" s="4"/>
      <c r="G508" s="4"/>
      <c r="H508" s="4"/>
      <c r="J508" s="4"/>
      <c r="K508" s="4"/>
      <c r="L508" s="4"/>
      <c r="M508" s="4"/>
      <c r="N508" s="4"/>
      <c r="O508" s="4"/>
      <c r="P508" s="4"/>
      <c r="Q508" s="87"/>
      <c r="R508" s="87"/>
      <c r="T508" s="4"/>
      <c r="U508" s="4"/>
      <c r="V508" s="4"/>
    </row>
    <row r="509" spans="1:22">
      <c r="A509" s="4"/>
      <c r="B509" s="89"/>
      <c r="C509" s="87"/>
      <c r="D509" s="87"/>
      <c r="F509" s="4"/>
      <c r="G509" s="4"/>
      <c r="H509" s="4"/>
      <c r="J509" s="4"/>
      <c r="K509" s="4"/>
      <c r="L509" s="4"/>
      <c r="M509" s="4"/>
      <c r="N509" s="4"/>
      <c r="O509" s="4"/>
      <c r="P509" s="4"/>
      <c r="Q509" s="87"/>
      <c r="R509" s="87"/>
      <c r="T509" s="4"/>
      <c r="U509" s="4"/>
      <c r="V509" s="4"/>
    </row>
    <row r="510" spans="1:22">
      <c r="A510" s="4"/>
      <c r="B510" s="89"/>
      <c r="C510" s="87"/>
      <c r="D510" s="87"/>
      <c r="F510" s="4"/>
      <c r="G510" s="4"/>
      <c r="H510" s="4"/>
      <c r="J510" s="4"/>
      <c r="K510" s="4"/>
      <c r="L510" s="4"/>
      <c r="M510" s="4"/>
      <c r="N510" s="4"/>
      <c r="O510" s="4"/>
      <c r="P510" s="4"/>
      <c r="Q510" s="87"/>
      <c r="R510" s="87"/>
      <c r="T510" s="4"/>
      <c r="U510" s="4"/>
      <c r="V510" s="4"/>
    </row>
    <row r="511" spans="1:22">
      <c r="A511" s="4"/>
      <c r="B511" s="89"/>
      <c r="C511" s="87"/>
      <c r="D511" s="87"/>
      <c r="F511" s="4"/>
      <c r="G511" s="4"/>
      <c r="H511" s="4"/>
      <c r="J511" s="4"/>
      <c r="K511" s="4"/>
      <c r="L511" s="4"/>
      <c r="M511" s="4"/>
      <c r="N511" s="4"/>
      <c r="O511" s="4"/>
      <c r="P511" s="4"/>
      <c r="Q511" s="87"/>
      <c r="R511" s="87"/>
      <c r="T511" s="4"/>
      <c r="U511" s="4"/>
      <c r="V511" s="4"/>
    </row>
    <row r="512" spans="1:22">
      <c r="A512" s="4"/>
      <c r="B512" s="89"/>
      <c r="C512" s="87"/>
      <c r="D512" s="87"/>
      <c r="F512" s="4"/>
      <c r="G512" s="4"/>
      <c r="H512" s="4"/>
      <c r="J512" s="4"/>
      <c r="K512" s="4"/>
      <c r="L512" s="4"/>
      <c r="M512" s="4"/>
      <c r="N512" s="4"/>
      <c r="O512" s="4"/>
      <c r="P512" s="4"/>
      <c r="Q512" s="87"/>
      <c r="R512" s="87"/>
      <c r="T512" s="4"/>
      <c r="U512" s="4"/>
      <c r="V512" s="4"/>
    </row>
    <row r="513" spans="1:22">
      <c r="A513" s="4"/>
      <c r="B513" s="89"/>
      <c r="C513" s="87"/>
      <c r="D513" s="87"/>
      <c r="F513" s="4"/>
      <c r="G513" s="4"/>
      <c r="H513" s="4"/>
      <c r="J513" s="4"/>
      <c r="K513" s="4"/>
      <c r="L513" s="4"/>
      <c r="M513" s="4"/>
      <c r="N513" s="4"/>
      <c r="O513" s="4"/>
      <c r="P513" s="4"/>
      <c r="Q513" s="87"/>
      <c r="R513" s="87"/>
      <c r="T513" s="4"/>
      <c r="U513" s="4"/>
      <c r="V513" s="4"/>
    </row>
    <row r="514" spans="1:22">
      <c r="A514" s="4"/>
      <c r="B514" s="89"/>
      <c r="C514" s="87"/>
      <c r="D514" s="87"/>
      <c r="F514" s="4"/>
      <c r="G514" s="4"/>
      <c r="H514" s="4"/>
      <c r="J514" s="4"/>
      <c r="K514" s="4"/>
      <c r="L514" s="4"/>
      <c r="M514" s="4"/>
      <c r="N514" s="4"/>
      <c r="O514" s="4"/>
      <c r="P514" s="4"/>
      <c r="Q514" s="87"/>
      <c r="R514" s="87"/>
      <c r="T514" s="4"/>
      <c r="U514" s="4"/>
      <c r="V514" s="4"/>
    </row>
    <row r="515" spans="1:22">
      <c r="A515" s="4"/>
      <c r="B515" s="89"/>
      <c r="C515" s="87"/>
      <c r="D515" s="87"/>
      <c r="F515" s="4"/>
      <c r="G515" s="4"/>
      <c r="H515" s="4"/>
      <c r="J515" s="4"/>
      <c r="K515" s="4"/>
      <c r="L515" s="4"/>
      <c r="M515" s="4"/>
      <c r="N515" s="4"/>
      <c r="O515" s="4"/>
      <c r="P515" s="4"/>
      <c r="Q515" s="87"/>
      <c r="R515" s="87"/>
      <c r="T515" s="4"/>
      <c r="U515" s="4"/>
      <c r="V515" s="4"/>
    </row>
    <row r="516" spans="1:22">
      <c r="A516" s="4"/>
      <c r="B516" s="89"/>
      <c r="C516" s="87"/>
      <c r="D516" s="87"/>
      <c r="F516" s="4"/>
      <c r="G516" s="4"/>
      <c r="H516" s="4"/>
      <c r="J516" s="4"/>
      <c r="K516" s="4"/>
      <c r="L516" s="4"/>
      <c r="M516" s="4"/>
      <c r="N516" s="4"/>
      <c r="O516" s="4"/>
      <c r="P516" s="4"/>
      <c r="Q516" s="87"/>
      <c r="R516" s="87"/>
      <c r="T516" s="4"/>
      <c r="U516" s="4"/>
      <c r="V516" s="4"/>
    </row>
    <row r="517" spans="1:22">
      <c r="A517" s="4"/>
      <c r="B517" s="89"/>
      <c r="C517" s="87"/>
      <c r="D517" s="87"/>
      <c r="F517" s="4"/>
      <c r="G517" s="4"/>
      <c r="H517" s="4"/>
      <c r="J517" s="4"/>
      <c r="K517" s="4"/>
      <c r="L517" s="4"/>
      <c r="M517" s="4"/>
      <c r="N517" s="4"/>
      <c r="O517" s="4"/>
      <c r="P517" s="4"/>
      <c r="Q517" s="87"/>
      <c r="R517" s="87"/>
      <c r="T517" s="4"/>
      <c r="U517" s="4"/>
      <c r="V517" s="4"/>
    </row>
    <row r="518" spans="1:22">
      <c r="A518" s="4"/>
      <c r="B518" s="89"/>
      <c r="C518" s="87"/>
      <c r="D518" s="87"/>
      <c r="F518" s="4"/>
      <c r="G518" s="4"/>
      <c r="H518" s="4"/>
      <c r="J518" s="4"/>
      <c r="K518" s="4"/>
      <c r="L518" s="4"/>
      <c r="M518" s="4"/>
      <c r="N518" s="4"/>
      <c r="O518" s="4"/>
      <c r="P518" s="4"/>
      <c r="Q518" s="87"/>
      <c r="R518" s="87"/>
      <c r="T518" s="4"/>
      <c r="U518" s="4"/>
      <c r="V518" s="4"/>
    </row>
    <row r="519" spans="1:22">
      <c r="A519" s="4"/>
      <c r="B519" s="89"/>
      <c r="C519" s="87"/>
      <c r="D519" s="87"/>
      <c r="F519" s="4"/>
      <c r="G519" s="4"/>
      <c r="H519" s="4"/>
      <c r="J519" s="4"/>
      <c r="K519" s="4"/>
      <c r="L519" s="4"/>
      <c r="M519" s="4"/>
      <c r="N519" s="4"/>
      <c r="O519" s="4"/>
      <c r="P519" s="4"/>
      <c r="Q519" s="87"/>
      <c r="R519" s="87"/>
      <c r="T519" s="4"/>
      <c r="U519" s="4"/>
      <c r="V519" s="4"/>
    </row>
    <row r="520" spans="1:22">
      <c r="A520" s="4"/>
      <c r="B520" s="89"/>
      <c r="C520" s="87"/>
      <c r="D520" s="87"/>
      <c r="F520" s="4"/>
      <c r="G520" s="4"/>
      <c r="H520" s="4"/>
      <c r="J520" s="4"/>
      <c r="K520" s="4"/>
      <c r="L520" s="4"/>
      <c r="M520" s="4"/>
      <c r="N520" s="4"/>
      <c r="O520" s="4"/>
      <c r="P520" s="4"/>
      <c r="Q520" s="87"/>
      <c r="R520" s="87"/>
      <c r="T520" s="4"/>
      <c r="U520" s="4"/>
      <c r="V520" s="4"/>
    </row>
    <row r="521" spans="1:22">
      <c r="A521" s="4"/>
      <c r="B521" s="89"/>
      <c r="C521" s="87"/>
      <c r="D521" s="87"/>
      <c r="F521" s="4"/>
      <c r="G521" s="4"/>
      <c r="H521" s="4"/>
      <c r="J521" s="4"/>
      <c r="K521" s="4"/>
      <c r="L521" s="4"/>
      <c r="M521" s="4"/>
      <c r="N521" s="4"/>
      <c r="O521" s="4"/>
      <c r="P521" s="4"/>
      <c r="Q521" s="87"/>
      <c r="R521" s="87"/>
      <c r="T521" s="4"/>
      <c r="U521" s="4"/>
      <c r="V521" s="4"/>
    </row>
    <row r="522" spans="1:22">
      <c r="A522" s="4"/>
      <c r="B522" s="89"/>
      <c r="C522" s="87"/>
      <c r="D522" s="87"/>
      <c r="F522" s="4"/>
      <c r="G522" s="4"/>
      <c r="H522" s="4"/>
      <c r="J522" s="4"/>
      <c r="K522" s="4"/>
      <c r="L522" s="4"/>
      <c r="M522" s="4"/>
      <c r="N522" s="4"/>
      <c r="O522" s="4"/>
      <c r="P522" s="4"/>
      <c r="Q522" s="87"/>
      <c r="R522" s="87"/>
      <c r="T522" s="4"/>
      <c r="U522" s="4"/>
      <c r="V522" s="4"/>
    </row>
    <row r="523" spans="1:22">
      <c r="A523" s="4"/>
      <c r="B523" s="89"/>
      <c r="C523" s="87"/>
      <c r="D523" s="87"/>
      <c r="F523" s="4"/>
      <c r="G523" s="4"/>
      <c r="H523" s="4"/>
      <c r="J523" s="4"/>
      <c r="K523" s="4"/>
      <c r="L523" s="4"/>
      <c r="M523" s="4"/>
      <c r="N523" s="4"/>
      <c r="O523" s="4"/>
      <c r="P523" s="4"/>
      <c r="Q523" s="87"/>
      <c r="R523" s="87"/>
      <c r="T523" s="4"/>
      <c r="U523" s="4"/>
      <c r="V523" s="4"/>
    </row>
    <row r="524" spans="1:22">
      <c r="A524" s="4"/>
      <c r="B524" s="89"/>
      <c r="C524" s="87"/>
      <c r="D524" s="87"/>
      <c r="F524" s="4"/>
      <c r="G524" s="4"/>
      <c r="H524" s="4"/>
      <c r="J524" s="4"/>
      <c r="K524" s="4"/>
      <c r="L524" s="4"/>
      <c r="M524" s="4"/>
      <c r="N524" s="4"/>
      <c r="O524" s="4"/>
      <c r="P524" s="4"/>
      <c r="Q524" s="87"/>
      <c r="R524" s="87"/>
      <c r="T524" s="4"/>
      <c r="U524" s="4"/>
      <c r="V524" s="4"/>
    </row>
    <row r="525" spans="1:22">
      <c r="A525" s="4"/>
      <c r="B525" s="89"/>
      <c r="C525" s="87"/>
      <c r="D525" s="87"/>
      <c r="F525" s="4"/>
      <c r="G525" s="4"/>
      <c r="H525" s="4"/>
      <c r="J525" s="4"/>
      <c r="K525" s="4"/>
      <c r="L525" s="4"/>
      <c r="M525" s="4"/>
      <c r="N525" s="4"/>
      <c r="O525" s="4"/>
      <c r="P525" s="4"/>
      <c r="Q525" s="87"/>
      <c r="R525" s="87"/>
      <c r="T525" s="4"/>
      <c r="U525" s="4"/>
      <c r="V525" s="4"/>
    </row>
    <row r="526" spans="1:22">
      <c r="A526" s="4"/>
      <c r="B526" s="89"/>
      <c r="C526" s="87"/>
      <c r="D526" s="87"/>
      <c r="F526" s="4"/>
      <c r="G526" s="4"/>
      <c r="H526" s="4"/>
      <c r="J526" s="4"/>
      <c r="K526" s="4"/>
      <c r="L526" s="4"/>
      <c r="M526" s="4"/>
      <c r="N526" s="4"/>
      <c r="O526" s="4"/>
      <c r="P526" s="4"/>
      <c r="Q526" s="87"/>
      <c r="R526" s="87"/>
      <c r="T526" s="4"/>
      <c r="U526" s="4"/>
      <c r="V526" s="4"/>
    </row>
    <row r="527" spans="1:22">
      <c r="A527" s="4"/>
      <c r="B527" s="89"/>
      <c r="C527" s="87"/>
      <c r="D527" s="87"/>
      <c r="F527" s="4"/>
      <c r="G527" s="4"/>
      <c r="H527" s="4"/>
      <c r="J527" s="4"/>
      <c r="K527" s="4"/>
      <c r="L527" s="4"/>
      <c r="M527" s="4"/>
      <c r="N527" s="4"/>
      <c r="O527" s="4"/>
      <c r="P527" s="4"/>
      <c r="Q527" s="87"/>
      <c r="R527" s="87"/>
      <c r="T527" s="4"/>
      <c r="U527" s="4"/>
      <c r="V527" s="4"/>
    </row>
    <row r="528" spans="1:22">
      <c r="A528" s="4"/>
      <c r="B528" s="89"/>
      <c r="C528" s="87"/>
      <c r="D528" s="87"/>
      <c r="F528" s="4"/>
      <c r="G528" s="4"/>
      <c r="H528" s="4"/>
      <c r="J528" s="4"/>
      <c r="K528" s="4"/>
      <c r="L528" s="4"/>
      <c r="M528" s="4"/>
      <c r="N528" s="4"/>
      <c r="O528" s="4"/>
      <c r="P528" s="4"/>
      <c r="Q528" s="87"/>
      <c r="R528" s="87"/>
      <c r="T528" s="4"/>
      <c r="U528" s="4"/>
      <c r="V528" s="4"/>
    </row>
    <row r="529" spans="1:22">
      <c r="A529" s="4"/>
      <c r="B529" s="89"/>
      <c r="C529" s="87"/>
      <c r="D529" s="87"/>
      <c r="F529" s="4"/>
      <c r="G529" s="4"/>
      <c r="H529" s="4"/>
      <c r="J529" s="4"/>
      <c r="K529" s="4"/>
      <c r="L529" s="4"/>
      <c r="M529" s="4"/>
      <c r="N529" s="4"/>
      <c r="O529" s="4"/>
      <c r="P529" s="4"/>
      <c r="Q529" s="87"/>
      <c r="R529" s="87"/>
      <c r="T529" s="4"/>
      <c r="U529" s="4"/>
      <c r="V529" s="4"/>
    </row>
    <row r="530" spans="1:22">
      <c r="A530" s="4"/>
      <c r="B530" s="89"/>
      <c r="C530" s="87"/>
      <c r="D530" s="87"/>
      <c r="F530" s="4"/>
      <c r="G530" s="4"/>
      <c r="H530" s="4"/>
      <c r="J530" s="4"/>
      <c r="K530" s="4"/>
      <c r="L530" s="4"/>
      <c r="M530" s="4"/>
      <c r="N530" s="4"/>
      <c r="O530" s="4"/>
      <c r="P530" s="4"/>
      <c r="Q530" s="87"/>
      <c r="R530" s="87"/>
      <c r="T530" s="4"/>
      <c r="U530" s="4"/>
      <c r="V530" s="4"/>
    </row>
    <row r="531" spans="1:22">
      <c r="A531" s="4"/>
      <c r="B531" s="89"/>
      <c r="C531" s="87"/>
      <c r="D531" s="87"/>
      <c r="F531" s="4"/>
      <c r="G531" s="4"/>
      <c r="H531" s="4"/>
      <c r="J531" s="4"/>
      <c r="K531" s="4"/>
      <c r="L531" s="4"/>
      <c r="M531" s="4"/>
      <c r="N531" s="4"/>
      <c r="O531" s="4"/>
      <c r="P531" s="4"/>
      <c r="Q531" s="87"/>
      <c r="R531" s="87"/>
      <c r="T531" s="4"/>
      <c r="U531" s="4"/>
      <c r="V531" s="4"/>
    </row>
    <row r="532" spans="1:22">
      <c r="A532" s="4"/>
      <c r="B532" s="89"/>
      <c r="C532" s="87"/>
      <c r="D532" s="87"/>
      <c r="F532" s="4"/>
      <c r="G532" s="4"/>
      <c r="H532" s="4"/>
      <c r="J532" s="4"/>
      <c r="K532" s="4"/>
      <c r="L532" s="4"/>
      <c r="M532" s="4"/>
      <c r="N532" s="4"/>
      <c r="O532" s="4"/>
      <c r="P532" s="4"/>
      <c r="Q532" s="87"/>
      <c r="R532" s="87"/>
      <c r="T532" s="4"/>
      <c r="U532" s="4"/>
      <c r="V532" s="4"/>
    </row>
    <row r="533" spans="1:22">
      <c r="A533" s="4"/>
      <c r="B533" s="89"/>
      <c r="C533" s="87"/>
      <c r="D533" s="87"/>
      <c r="F533" s="4"/>
      <c r="G533" s="4"/>
      <c r="H533" s="4"/>
      <c r="J533" s="4"/>
      <c r="K533" s="4"/>
      <c r="L533" s="4"/>
      <c r="M533" s="4"/>
      <c r="N533" s="4"/>
      <c r="O533" s="4"/>
      <c r="P533" s="4"/>
      <c r="Q533" s="87"/>
      <c r="R533" s="87"/>
      <c r="T533" s="4"/>
      <c r="U533" s="4"/>
      <c r="V533" s="4"/>
    </row>
  </sheetData>
  <mergeCells count="25">
    <mergeCell ref="U5:V5"/>
    <mergeCell ref="W5:X5"/>
    <mergeCell ref="Y5:Z5"/>
    <mergeCell ref="AA5:AB5"/>
    <mergeCell ref="AC5:AD5"/>
    <mergeCell ref="AA4:AD4"/>
    <mergeCell ref="AE4:AG4"/>
    <mergeCell ref="AH4:AJ4"/>
    <mergeCell ref="E5:F5"/>
    <mergeCell ref="G5:H5"/>
    <mergeCell ref="I5:J5"/>
    <mergeCell ref="K5:L5"/>
    <mergeCell ref="M5:N5"/>
    <mergeCell ref="O5:P5"/>
    <mergeCell ref="S5:T5"/>
    <mergeCell ref="A1:V1"/>
    <mergeCell ref="C3:P3"/>
    <mergeCell ref="Q3:AD3"/>
    <mergeCell ref="AE3:AJ3"/>
    <mergeCell ref="C4:D4"/>
    <mergeCell ref="E4:H4"/>
    <mergeCell ref="I4:L4"/>
    <mergeCell ref="M4:P4"/>
    <mergeCell ref="S4:V4"/>
    <mergeCell ref="W4:Z4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ประชาชน ไตรมาส 4</vt:lpstr>
      <vt:lpstr>'ประชาชน ไตรมาส 4'!Print_Area</vt:lpstr>
      <vt:lpstr>'ประชาชน ไตรมาส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2023-03-28T09:31:07Z</dcterms:created>
  <dcterms:modified xsi:type="dcterms:W3CDTF">2023-03-28T09:31:28Z</dcterms:modified>
</cp:coreProperties>
</file>