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ไตรมาส2_2565\"/>
    </mc:Choice>
  </mc:AlternateContent>
  <xr:revisionPtr revIDLastSave="0" documentId="13_ncr:1_{1D91963A-F566-4280-AB9D-7565CF871360}" xr6:coauthVersionLast="47" xr6:coauthVersionMax="47" xr10:uidLastSave="{00000000-0000-0000-0000-000000000000}"/>
  <bookViews>
    <workbookView xWindow="-120" yWindow="-120" windowWidth="29040" windowHeight="15720" xr2:uid="{335BB37C-5BE4-4F11-80E1-95F6B6F7B741}"/>
  </bookViews>
  <sheets>
    <sheet name="ตารางที่1" sheetId="1" r:id="rId1"/>
  </sheets>
  <definedNames>
    <definedName name="_xlnm.Print_Area" localSheetId="0">ตารางที่1!$A$1:$D$29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B18" i="1" s="1"/>
  <c r="D18" i="1"/>
  <c r="C18" i="1"/>
  <c r="B15" i="1"/>
  <c r="B14" i="1"/>
  <c r="B13" i="1"/>
  <c r="D12" i="1"/>
  <c r="C12" i="1"/>
  <c r="B12" i="1"/>
  <c r="B11" i="1"/>
  <c r="B10" i="1"/>
  <c r="B9" i="1"/>
  <c r="D8" i="1"/>
  <c r="C8" i="1"/>
  <c r="B8" i="1"/>
  <c r="D7" i="1"/>
  <c r="D6" i="1" s="1"/>
  <c r="D26" i="1" l="1"/>
  <c r="D25" i="1"/>
  <c r="D24" i="1"/>
  <c r="D23" i="1" s="1"/>
  <c r="D17" i="1" s="1"/>
  <c r="C7" i="1"/>
  <c r="C6" i="1" l="1"/>
  <c r="B7" i="1"/>
  <c r="C26" i="1" l="1"/>
  <c r="C24" i="1"/>
  <c r="C23" i="1" s="1"/>
  <c r="C17" i="1" s="1"/>
  <c r="C25" i="1"/>
  <c r="B6" i="1"/>
  <c r="B26" i="1" l="1"/>
  <c r="B25" i="1"/>
  <c r="B24" i="1"/>
  <c r="B23" i="1" s="1"/>
  <c r="B17" i="1" s="1"/>
</calcChain>
</file>

<file path=xl/sharedStrings.xml><?xml version="1.0" encoding="utf-8"?>
<sst xmlns="http://schemas.openxmlformats.org/spreadsheetml/2006/main" count="30" uniqueCount="20">
  <si>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</si>
  <si>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2/2565</t>
  </si>
  <si>
    <t xml:space="preserve"> </t>
  </si>
  <si>
    <t>สถานภาพแรงงาน</t>
  </si>
  <si>
    <t>รวม</t>
  </si>
  <si>
    <t>ชาย</t>
  </si>
  <si>
    <t>หญิง</t>
  </si>
  <si>
    <t>จำนวน (คน)</t>
  </si>
  <si>
    <t>ประชากรอายุ  15  ปีขึ้นไป</t>
  </si>
  <si>
    <t>1. 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</si>
  <si>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</si>
  <si>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</si>
  <si>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</si>
  <si>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กำลังแรงงานที่รอฤดูกาล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</si>
  <si>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</si>
  <si>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</si>
  <si>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</si>
  <si>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 ๆ</t>
  </si>
  <si>
    <t xml:space="preserve"> ร้อยละ</t>
  </si>
  <si>
    <t>ที่มา : โครงการสำรวจภาวะการทำงานของประชากร ไตรมาส 1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</si>
</sst>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7"/>
    </xf>
    <xf numFmtId="0" fontId="1" fillId="0" borderId="1" xfId="0" applyFont="1" applyBorder="1" applyAlignment="1">
      <alignment horizontal="left" vertical="top" indent="8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A8F-1C64-41A8-87BD-1594AFC4011E}">
  <sheetPr>
    <tabColor rgb="FF00B0F0"/>
  </sheetPr>
  <dimension ref="A1:K29"/>
  <sheetViews>
    <sheetView tabSelected="1" view="pageLayout" topLeftCell="A16" zoomScale="90" zoomScaleNormal="110" zoomScalePageLayoutView="90" workbookViewId="0">
      <selection activeCell="A32" sqref="A32"/>
    </sheetView>
  </sheetViews>
  <sheetFormatPr defaultRowHeight="24" customHeight="1" x14ac:dyDescent="0.3"/>
  <cols>
    <col min="1" max="1" width="41.42578125" style="3" customWidth="1"/>
    <col min="2" max="2" width="14.7109375" style="3" customWidth="1"/>
    <col min="3" max="3" width="16.5703125" style="3" customWidth="1"/>
    <col min="4" max="4" width="17.7109375" style="3" customWidth="1"/>
    <col min="5" max="5" width="2.5703125" style="3" customWidth="1"/>
    <col min="6" max="6" width="3.42578125" style="3" customWidth="1"/>
    <col min="7" max="7" width="13.28515625" style="3" customWidth="1"/>
    <col min="8" max="16384" width="9.140625" style="3"/>
  </cols>
  <sheetData>
    <row r="1" spans="1:11" ht="33" customHeight="1" x14ac:dyDescent="0.35">
      <c r="A1" s="1" t="s">
        <v>0</v>
      </c>
      <c r="B1" s="2"/>
      <c r="C1" s="2"/>
      <c r="D1" s="2"/>
    </row>
    <row r="2" spans="1:11" ht="20.25" customHeight="1" x14ac:dyDescent="0.35">
      <c r="A2" s="4" t="s">
        <v>1</v>
      </c>
      <c r="B2" s="2"/>
      <c r="C2" s="2"/>
      <c r="D2" s="2"/>
    </row>
    <row r="3" spans="1:11" ht="6" customHeight="1" x14ac:dyDescent="0.35">
      <c r="A3" s="5"/>
      <c r="B3" s="6" t="s">
        <v>2</v>
      </c>
      <c r="C3" s="5"/>
      <c r="D3" s="5"/>
      <c r="E3" s="7"/>
    </row>
    <row r="4" spans="1:11" s="1" customFormat="1" ht="22.9" customHeight="1" x14ac:dyDescent="0.35">
      <c r="A4" s="8" t="s">
        <v>3</v>
      </c>
      <c r="B4" s="9" t="s">
        <v>4</v>
      </c>
      <c r="C4" s="10" t="s">
        <v>5</v>
      </c>
      <c r="D4" s="10" t="s">
        <v>6</v>
      </c>
    </row>
    <row r="5" spans="1:11" s="1" customFormat="1" ht="24.95" customHeight="1" x14ac:dyDescent="0.35">
      <c r="A5" s="11"/>
      <c r="B5" s="4"/>
      <c r="C5" s="12" t="s">
        <v>7</v>
      </c>
      <c r="D5" s="4"/>
    </row>
    <row r="6" spans="1:11" s="16" customFormat="1" ht="24.95" customHeight="1" x14ac:dyDescent="0.35">
      <c r="A6" s="13" t="s">
        <v>8</v>
      </c>
      <c r="B6" s="14">
        <f>C6+D6</f>
        <v>547220</v>
      </c>
      <c r="C6" s="14">
        <f t="shared" ref="C6:D6" si="0">C7+C12</f>
        <v>267193</v>
      </c>
      <c r="D6" s="14">
        <f t="shared" si="0"/>
        <v>280027</v>
      </c>
      <c r="E6" s="15"/>
      <c r="G6" s="17"/>
      <c r="H6" s="17"/>
      <c r="I6" s="17"/>
      <c r="J6" s="17"/>
    </row>
    <row r="7" spans="1:11" s="18" customFormat="1" ht="24.95" customHeight="1" x14ac:dyDescent="0.35">
      <c r="A7" s="13" t="s">
        <v>9</v>
      </c>
      <c r="B7" s="14">
        <f t="shared" ref="B7:B15" si="1">C7+D7</f>
        <v>356928</v>
      </c>
      <c r="C7" s="14">
        <f>C8+C11</f>
        <v>196005</v>
      </c>
      <c r="D7" s="14">
        <f>D8+D11</f>
        <v>160923</v>
      </c>
      <c r="E7" s="15"/>
      <c r="G7" s="17"/>
      <c r="H7" s="19"/>
      <c r="I7" s="19"/>
      <c r="J7" s="19"/>
    </row>
    <row r="8" spans="1:11" s="16" customFormat="1" ht="24.95" customHeight="1" x14ac:dyDescent="0.35">
      <c r="A8" s="20" t="s">
        <v>10</v>
      </c>
      <c r="B8" s="21">
        <f t="shared" si="1"/>
        <v>350120</v>
      </c>
      <c r="C8" s="21">
        <f>C9+C10</f>
        <v>191699</v>
      </c>
      <c r="D8" s="21">
        <f>D9+D10</f>
        <v>158421</v>
      </c>
      <c r="E8" s="22"/>
      <c r="F8" s="22"/>
      <c r="G8" s="17"/>
      <c r="H8" s="17"/>
      <c r="I8" s="17"/>
      <c r="J8" s="17"/>
    </row>
    <row r="9" spans="1:11" s="16" customFormat="1" ht="24.95" customHeight="1" x14ac:dyDescent="0.35">
      <c r="A9" s="20" t="s">
        <v>11</v>
      </c>
      <c r="B9" s="21">
        <f t="shared" si="1"/>
        <v>348415</v>
      </c>
      <c r="C9" s="21">
        <v>190096</v>
      </c>
      <c r="D9" s="21">
        <v>158319</v>
      </c>
      <c r="E9" s="22"/>
      <c r="F9" s="22"/>
      <c r="G9" s="17"/>
    </row>
    <row r="10" spans="1:11" s="16" customFormat="1" ht="24.95" customHeight="1" x14ac:dyDescent="0.35">
      <c r="A10" s="20" t="s">
        <v>12</v>
      </c>
      <c r="B10" s="21">
        <f t="shared" si="1"/>
        <v>1705</v>
      </c>
      <c r="C10" s="21">
        <v>1603</v>
      </c>
      <c r="D10" s="21">
        <v>102</v>
      </c>
      <c r="E10" s="22"/>
      <c r="F10" s="22"/>
      <c r="G10" s="17"/>
    </row>
    <row r="11" spans="1:11" s="16" customFormat="1" ht="24.95" customHeight="1" x14ac:dyDescent="0.35">
      <c r="A11" s="20" t="s">
        <v>13</v>
      </c>
      <c r="B11" s="21">
        <f t="shared" si="1"/>
        <v>6808</v>
      </c>
      <c r="C11" s="21">
        <v>4306</v>
      </c>
      <c r="D11" s="21">
        <v>2502</v>
      </c>
      <c r="E11" s="22"/>
      <c r="F11" s="22"/>
      <c r="G11" s="17"/>
    </row>
    <row r="12" spans="1:11" s="18" customFormat="1" ht="24.95" customHeight="1" x14ac:dyDescent="0.35">
      <c r="A12" s="13" t="s">
        <v>14</v>
      </c>
      <c r="B12" s="14">
        <f t="shared" si="1"/>
        <v>190292</v>
      </c>
      <c r="C12" s="14">
        <f>C13+C14+C15</f>
        <v>71188</v>
      </c>
      <c r="D12" s="14">
        <f>D13+D14+D15</f>
        <v>119104</v>
      </c>
      <c r="E12" s="15"/>
      <c r="G12" s="17"/>
      <c r="H12" s="19"/>
      <c r="I12" s="19"/>
      <c r="J12" s="19"/>
    </row>
    <row r="13" spans="1:11" s="16" customFormat="1" ht="24.95" customHeight="1" x14ac:dyDescent="0.35">
      <c r="A13" s="20" t="s">
        <v>15</v>
      </c>
      <c r="B13" s="21">
        <f t="shared" si="1"/>
        <v>65026</v>
      </c>
      <c r="C13" s="21">
        <v>3826</v>
      </c>
      <c r="D13" s="21">
        <v>61200</v>
      </c>
      <c r="E13" s="22"/>
      <c r="F13" s="22"/>
      <c r="G13" s="17"/>
    </row>
    <row r="14" spans="1:11" s="16" customFormat="1" ht="24.95" customHeight="1" x14ac:dyDescent="0.35">
      <c r="A14" s="20" t="s">
        <v>16</v>
      </c>
      <c r="B14" s="21">
        <f t="shared" si="1"/>
        <v>31130</v>
      </c>
      <c r="C14" s="21">
        <v>14484</v>
      </c>
      <c r="D14" s="21">
        <v>16646</v>
      </c>
      <c r="E14" s="22"/>
      <c r="F14" s="22"/>
      <c r="G14" s="17"/>
      <c r="I14" s="17"/>
      <c r="J14" s="17"/>
      <c r="K14" s="17"/>
    </row>
    <row r="15" spans="1:11" s="16" customFormat="1" ht="24.95" customHeight="1" x14ac:dyDescent="0.35">
      <c r="A15" s="20" t="s">
        <v>17</v>
      </c>
      <c r="B15" s="21">
        <f t="shared" si="1"/>
        <v>94136</v>
      </c>
      <c r="C15" s="21">
        <v>52878</v>
      </c>
      <c r="D15" s="21">
        <v>41258</v>
      </c>
      <c r="E15" s="22"/>
      <c r="F15" s="22"/>
      <c r="G15" s="17"/>
      <c r="I15" s="21"/>
      <c r="J15" s="21"/>
      <c r="K15" s="21"/>
    </row>
    <row r="16" spans="1:11" ht="24.95" customHeight="1" x14ac:dyDescent="0.35">
      <c r="A16" s="2"/>
      <c r="B16" s="4"/>
      <c r="C16" s="12" t="s">
        <v>18</v>
      </c>
      <c r="D16" s="4"/>
      <c r="E16" s="23"/>
    </row>
    <row r="17" spans="1:9" s="16" customFormat="1" ht="24.95" customHeight="1" x14ac:dyDescent="0.5">
      <c r="A17" s="13" t="s">
        <v>8</v>
      </c>
      <c r="B17" s="24">
        <f>B18+B23</f>
        <v>99.974313804320019</v>
      </c>
      <c r="C17" s="24">
        <f>C18+C23</f>
        <v>100.04291354938189</v>
      </c>
      <c r="D17" s="24">
        <f>D18+D23</f>
        <v>100.03304145671667</v>
      </c>
      <c r="E17" s="25"/>
    </row>
    <row r="18" spans="1:9" s="18" customFormat="1" ht="24.95" customHeight="1" x14ac:dyDescent="0.5">
      <c r="A18" s="13" t="s">
        <v>9</v>
      </c>
      <c r="B18" s="24">
        <f>B19+B22</f>
        <v>65.2</v>
      </c>
      <c r="C18" s="24">
        <f>C19+C22</f>
        <v>73.399999999999991</v>
      </c>
      <c r="D18" s="24">
        <f>D19+D22</f>
        <v>57.5</v>
      </c>
      <c r="E18" s="25"/>
    </row>
    <row r="19" spans="1:9" s="16" customFormat="1" ht="24.95" customHeight="1" x14ac:dyDescent="0.5">
      <c r="A19" s="20" t="s">
        <v>10</v>
      </c>
      <c r="B19" s="26">
        <f>B20+B21</f>
        <v>64</v>
      </c>
      <c r="C19" s="26">
        <f>C20+C21</f>
        <v>71.699999999999989</v>
      </c>
      <c r="D19" s="26">
        <f>D20+D21</f>
        <v>56.6</v>
      </c>
      <c r="E19" s="27"/>
      <c r="F19" s="22"/>
      <c r="G19" s="22"/>
    </row>
    <row r="20" spans="1:9" s="16" customFormat="1" ht="24.95" customHeight="1" x14ac:dyDescent="0.5">
      <c r="A20" s="20" t="s">
        <v>11</v>
      </c>
      <c r="B20" s="20">
        <v>63.7</v>
      </c>
      <c r="C20" s="20">
        <v>71.099999999999994</v>
      </c>
      <c r="D20" s="20">
        <v>56.5</v>
      </c>
      <c r="E20" s="27"/>
      <c r="F20" s="22"/>
      <c r="G20" s="22"/>
    </row>
    <row r="21" spans="1:9" s="16" customFormat="1" ht="24.95" customHeight="1" x14ac:dyDescent="0.5">
      <c r="A21" s="20" t="s">
        <v>12</v>
      </c>
      <c r="B21" s="20">
        <v>0.3</v>
      </c>
      <c r="C21" s="20">
        <v>0.6</v>
      </c>
      <c r="D21" s="20">
        <v>0.1</v>
      </c>
      <c r="E21" s="27"/>
      <c r="F21" s="22"/>
      <c r="G21" s="22"/>
    </row>
    <row r="22" spans="1:9" s="16" customFormat="1" ht="24.95" customHeight="1" x14ac:dyDescent="0.5">
      <c r="A22" s="20" t="s">
        <v>13</v>
      </c>
      <c r="B22" s="20">
        <v>1.2</v>
      </c>
      <c r="C22" s="20">
        <v>1.7</v>
      </c>
      <c r="D22" s="20">
        <v>0.9</v>
      </c>
      <c r="E22" s="27"/>
      <c r="F22" s="22"/>
      <c r="G22" s="22"/>
      <c r="I22" s="28"/>
    </row>
    <row r="23" spans="1:9" s="18" customFormat="1" ht="24.95" customHeight="1" x14ac:dyDescent="0.5">
      <c r="A23" s="13" t="s">
        <v>14</v>
      </c>
      <c r="B23" s="24">
        <f>B24+B25+B26</f>
        <v>34.774313804320016</v>
      </c>
      <c r="C23" s="24">
        <f>C24+C25+C26</f>
        <v>26.642913549381905</v>
      </c>
      <c r="D23" s="24">
        <f>D24+D25+D26</f>
        <v>42.533041456716674</v>
      </c>
      <c r="E23" s="25"/>
    </row>
    <row r="24" spans="1:9" s="16" customFormat="1" ht="24.95" customHeight="1" x14ac:dyDescent="0.5">
      <c r="A24" s="20" t="s">
        <v>15</v>
      </c>
      <c r="B24" s="26">
        <f>(B13/$B$6)*100</f>
        <v>11.88297211359234</v>
      </c>
      <c r="C24" s="26">
        <f>(C13/$C$6)*100</f>
        <v>1.4319237405171543</v>
      </c>
      <c r="D24" s="26">
        <f>(D13/$D$6)*100</f>
        <v>21.855035407300011</v>
      </c>
      <c r="E24" s="27"/>
      <c r="F24" s="22"/>
      <c r="G24" s="22"/>
    </row>
    <row r="25" spans="1:9" s="16" customFormat="1" ht="24.95" customHeight="1" x14ac:dyDescent="0.5">
      <c r="A25" s="20" t="s">
        <v>16</v>
      </c>
      <c r="B25" s="26">
        <f>(B14/$B$6)*100</f>
        <v>5.6887540660063598</v>
      </c>
      <c r="C25" s="26">
        <f>(C14/$C$6)*100</f>
        <v>5.4208006946289755</v>
      </c>
      <c r="D25" s="26">
        <f>(D14/$D$6)*100</f>
        <v>5.9444267874169272</v>
      </c>
      <c r="E25" s="27"/>
      <c r="F25" s="22"/>
      <c r="G25" s="22"/>
    </row>
    <row r="26" spans="1:9" s="16" customFormat="1" ht="24.95" customHeight="1" x14ac:dyDescent="0.5">
      <c r="A26" s="20" t="s">
        <v>17</v>
      </c>
      <c r="B26" s="26">
        <f t="shared" ref="B26" si="2">(B15/$B$6)*100</f>
        <v>17.202587624721318</v>
      </c>
      <c r="C26" s="26">
        <f t="shared" ref="C26" si="3">(C15/$C$6)*100</f>
        <v>19.790189114235776</v>
      </c>
      <c r="D26" s="26">
        <f t="shared" ref="D26" si="4">(D15/$D$6)*100</f>
        <v>14.733579261999735</v>
      </c>
      <c r="E26" s="27"/>
      <c r="F26" s="22"/>
      <c r="G26" s="22"/>
    </row>
    <row r="27" spans="1:9" ht="5.0999999999999996" customHeight="1" x14ac:dyDescent="0.3">
      <c r="A27" s="29"/>
      <c r="B27" s="29"/>
      <c r="C27" s="29"/>
      <c r="D27" s="29"/>
    </row>
    <row r="28" spans="1:9" ht="6" customHeight="1" x14ac:dyDescent="0.3"/>
    <row r="29" spans="1:9" ht="14.25" customHeight="1" x14ac:dyDescent="0.3">
      <c r="A29" s="30" t="s">
        <v>19</v>
      </c>
    </row>
  </sheetData>
  <pageMargins left="0.98425196850393704" right="0.74803149606299213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2022-09-30T08:46:12Z</cp:lastPrinted>
  <dcterms:created xsi:type="dcterms:W3CDTF">2022-09-30T04:54:21Z</dcterms:created>
  <dcterms:modified xsi:type="dcterms:W3CDTF">2022-09-30T08:46:21Z</dcterms:modified>
</cp:coreProperties>
</file>