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7BF50B2B-B335-4163-817A-630C59EDC7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5q2-65q1(unweight)" sheetId="1" r:id="rId1"/>
  </sheets>
  <definedNames>
    <definedName name="_xlnm._FilterDatabase" localSheetId="0" hidden="1">'65q2-65q1(unweight)'!$AE$6:$AJ$84</definedName>
    <definedName name="_xlnm.Print_Area" localSheetId="0">'65q2-65q1(unweight)'!$A$1:$Z$86</definedName>
    <definedName name="_xlnm.Print_Titles" localSheetId="0">'65q2-65q1(unweight)'!$3:$6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8" i="1" l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7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9" i="1"/>
  <c r="L8" i="1"/>
  <c r="L7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9" i="1"/>
  <c r="H8" i="1"/>
  <c r="H7" i="1"/>
  <c r="N8" i="1"/>
  <c r="N9" i="1"/>
  <c r="N10" i="1"/>
  <c r="N11" i="1"/>
  <c r="N12" i="1"/>
  <c r="N13" i="1"/>
  <c r="N14" i="1"/>
  <c r="N15" i="1"/>
  <c r="N16" i="1"/>
  <c r="N17" i="1"/>
  <c r="N18" i="1"/>
  <c r="N19" i="1"/>
  <c r="AG19" i="1" s="1"/>
  <c r="N20" i="1"/>
  <c r="N21" i="1"/>
  <c r="N22" i="1"/>
  <c r="N23" i="1"/>
  <c r="N24" i="1"/>
  <c r="N25" i="1"/>
  <c r="N26" i="1"/>
  <c r="N27" i="1"/>
  <c r="N28" i="1"/>
  <c r="N29" i="1"/>
  <c r="N30" i="1"/>
  <c r="N31" i="1"/>
  <c r="AG31" i="1" s="1"/>
  <c r="N32" i="1"/>
  <c r="N33" i="1"/>
  <c r="N34" i="1"/>
  <c r="N35" i="1"/>
  <c r="N36" i="1"/>
  <c r="N37" i="1"/>
  <c r="N38" i="1"/>
  <c r="N39" i="1"/>
  <c r="N40" i="1"/>
  <c r="N41" i="1"/>
  <c r="N42" i="1"/>
  <c r="N43" i="1"/>
  <c r="AG43" i="1" s="1"/>
  <c r="N44" i="1"/>
  <c r="N45" i="1"/>
  <c r="N46" i="1"/>
  <c r="N47" i="1"/>
  <c r="N48" i="1"/>
  <c r="N49" i="1"/>
  <c r="N50" i="1"/>
  <c r="N51" i="1"/>
  <c r="N52" i="1"/>
  <c r="N53" i="1"/>
  <c r="N54" i="1"/>
  <c r="N55" i="1"/>
  <c r="AG55" i="1" s="1"/>
  <c r="N56" i="1"/>
  <c r="N57" i="1"/>
  <c r="N58" i="1"/>
  <c r="N59" i="1"/>
  <c r="N60" i="1"/>
  <c r="N61" i="1"/>
  <c r="N62" i="1"/>
  <c r="N63" i="1"/>
  <c r="N64" i="1"/>
  <c r="N65" i="1"/>
  <c r="N66" i="1"/>
  <c r="N67" i="1"/>
  <c r="AG67" i="1" s="1"/>
  <c r="N68" i="1"/>
  <c r="N69" i="1"/>
  <c r="N70" i="1"/>
  <c r="N71" i="1"/>
  <c r="N72" i="1"/>
  <c r="N73" i="1"/>
  <c r="N74" i="1"/>
  <c r="N75" i="1"/>
  <c r="N76" i="1"/>
  <c r="N77" i="1"/>
  <c r="N78" i="1"/>
  <c r="N79" i="1"/>
  <c r="AG79" i="1" s="1"/>
  <c r="N80" i="1"/>
  <c r="N81" i="1"/>
  <c r="N82" i="1"/>
  <c r="N83" i="1"/>
  <c r="N84" i="1"/>
  <c r="N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AF40" i="1" s="1"/>
  <c r="J41" i="1"/>
  <c r="J42" i="1"/>
  <c r="J43" i="1"/>
  <c r="J44" i="1"/>
  <c r="J45" i="1"/>
  <c r="J46" i="1"/>
  <c r="J47" i="1"/>
  <c r="J48" i="1"/>
  <c r="J49" i="1"/>
  <c r="J50" i="1"/>
  <c r="J51" i="1"/>
  <c r="J52" i="1"/>
  <c r="AF52" i="1" s="1"/>
  <c r="J53" i="1"/>
  <c r="J54" i="1"/>
  <c r="J55" i="1"/>
  <c r="J56" i="1"/>
  <c r="J57" i="1"/>
  <c r="J58" i="1"/>
  <c r="J59" i="1"/>
  <c r="J60" i="1"/>
  <c r="J61" i="1"/>
  <c r="J62" i="1"/>
  <c r="J63" i="1"/>
  <c r="J64" i="1"/>
  <c r="AF64" i="1" s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7" i="1"/>
  <c r="AF7" i="1" s="1"/>
  <c r="F8" i="1"/>
  <c r="F9" i="1"/>
  <c r="F10" i="1"/>
  <c r="AE10" i="1" s="1"/>
  <c r="F11" i="1"/>
  <c r="F12" i="1"/>
  <c r="F13" i="1"/>
  <c r="F14" i="1"/>
  <c r="F15" i="1"/>
  <c r="F16" i="1"/>
  <c r="F17" i="1"/>
  <c r="F18" i="1"/>
  <c r="F19" i="1"/>
  <c r="F20" i="1"/>
  <c r="F21" i="1"/>
  <c r="F22" i="1"/>
  <c r="AE22" i="1" s="1"/>
  <c r="F23" i="1"/>
  <c r="F24" i="1"/>
  <c r="F25" i="1"/>
  <c r="F26" i="1"/>
  <c r="F27" i="1"/>
  <c r="F28" i="1"/>
  <c r="F29" i="1"/>
  <c r="F30" i="1"/>
  <c r="F31" i="1"/>
  <c r="F32" i="1"/>
  <c r="F33" i="1"/>
  <c r="F34" i="1"/>
  <c r="AE34" i="1" s="1"/>
  <c r="F35" i="1"/>
  <c r="F36" i="1"/>
  <c r="F37" i="1"/>
  <c r="F38" i="1"/>
  <c r="F39" i="1"/>
  <c r="F40" i="1"/>
  <c r="F41" i="1"/>
  <c r="F42" i="1"/>
  <c r="F43" i="1"/>
  <c r="F44" i="1"/>
  <c r="F45" i="1"/>
  <c r="F46" i="1"/>
  <c r="AE46" i="1" s="1"/>
  <c r="F47" i="1"/>
  <c r="F48" i="1"/>
  <c r="F49" i="1"/>
  <c r="F50" i="1"/>
  <c r="F51" i="1"/>
  <c r="F52" i="1"/>
  <c r="F53" i="1"/>
  <c r="F54" i="1"/>
  <c r="F55" i="1"/>
  <c r="F56" i="1"/>
  <c r="F57" i="1"/>
  <c r="F58" i="1"/>
  <c r="AE58" i="1" s="1"/>
  <c r="F59" i="1"/>
  <c r="F60" i="1"/>
  <c r="F61" i="1"/>
  <c r="F62" i="1"/>
  <c r="F63" i="1"/>
  <c r="F64" i="1"/>
  <c r="F65" i="1"/>
  <c r="F66" i="1"/>
  <c r="F67" i="1"/>
  <c r="F68" i="1"/>
  <c r="F69" i="1"/>
  <c r="F70" i="1"/>
  <c r="AE70" i="1" s="1"/>
  <c r="F71" i="1"/>
  <c r="F72" i="1"/>
  <c r="F73" i="1"/>
  <c r="F74" i="1"/>
  <c r="F75" i="1"/>
  <c r="F76" i="1"/>
  <c r="F77" i="1"/>
  <c r="F78" i="1"/>
  <c r="F79" i="1"/>
  <c r="F80" i="1"/>
  <c r="F81" i="1"/>
  <c r="F82" i="1"/>
  <c r="AE82" i="1" s="1"/>
  <c r="F83" i="1"/>
  <c r="F84" i="1"/>
  <c r="F7" i="1"/>
  <c r="AB8" i="1"/>
  <c r="AB9" i="1"/>
  <c r="AB10" i="1"/>
  <c r="AB11" i="1"/>
  <c r="AB12" i="1"/>
  <c r="AB13" i="1"/>
  <c r="AJ13" i="1" s="1"/>
  <c r="AB14" i="1"/>
  <c r="AJ14" i="1" s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J26" i="1" s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J38" i="1" s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J50" i="1" s="1"/>
  <c r="AB51" i="1"/>
  <c r="AB52" i="1"/>
  <c r="AB53" i="1"/>
  <c r="AB54" i="1"/>
  <c r="AB55" i="1"/>
  <c r="AB56" i="1"/>
  <c r="AB57" i="1"/>
  <c r="AB58" i="1"/>
  <c r="AB59" i="1"/>
  <c r="AB60" i="1"/>
  <c r="AB61" i="1"/>
  <c r="AJ61" i="1" s="1"/>
  <c r="AB62" i="1"/>
  <c r="AJ62" i="1" s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J74" i="1" s="1"/>
  <c r="AB75" i="1"/>
  <c r="AB76" i="1"/>
  <c r="AB77" i="1"/>
  <c r="AB78" i="1"/>
  <c r="AB79" i="1"/>
  <c r="AB80" i="1"/>
  <c r="AB81" i="1"/>
  <c r="AB82" i="1"/>
  <c r="AB83" i="1"/>
  <c r="AB84" i="1"/>
  <c r="AB7" i="1"/>
  <c r="AJ7" i="1" s="1"/>
  <c r="X8" i="1"/>
  <c r="AI8" i="1" s="1"/>
  <c r="X9" i="1"/>
  <c r="X10" i="1"/>
  <c r="X11" i="1"/>
  <c r="X12" i="1"/>
  <c r="X13" i="1"/>
  <c r="X14" i="1"/>
  <c r="X15" i="1"/>
  <c r="X16" i="1"/>
  <c r="X17" i="1"/>
  <c r="X18" i="1"/>
  <c r="X19" i="1"/>
  <c r="X20" i="1"/>
  <c r="AI20" i="1" s="1"/>
  <c r="X21" i="1"/>
  <c r="X22" i="1"/>
  <c r="X23" i="1"/>
  <c r="X24" i="1"/>
  <c r="X25" i="1"/>
  <c r="X26" i="1"/>
  <c r="X27" i="1"/>
  <c r="X28" i="1"/>
  <c r="X29" i="1"/>
  <c r="X30" i="1"/>
  <c r="X31" i="1"/>
  <c r="X32" i="1"/>
  <c r="AI32" i="1" s="1"/>
  <c r="X33" i="1"/>
  <c r="X34" i="1"/>
  <c r="X35" i="1"/>
  <c r="X36" i="1"/>
  <c r="X37" i="1"/>
  <c r="X38" i="1"/>
  <c r="X39" i="1"/>
  <c r="X40" i="1"/>
  <c r="X41" i="1"/>
  <c r="X42" i="1"/>
  <c r="X43" i="1"/>
  <c r="X44" i="1"/>
  <c r="AI44" i="1" s="1"/>
  <c r="X45" i="1"/>
  <c r="X46" i="1"/>
  <c r="X47" i="1"/>
  <c r="X48" i="1"/>
  <c r="X49" i="1"/>
  <c r="X50" i="1"/>
  <c r="X51" i="1"/>
  <c r="X52" i="1"/>
  <c r="X53" i="1"/>
  <c r="X54" i="1"/>
  <c r="X55" i="1"/>
  <c r="X56" i="1"/>
  <c r="AI56" i="1" s="1"/>
  <c r="X57" i="1"/>
  <c r="X58" i="1"/>
  <c r="X59" i="1"/>
  <c r="X60" i="1"/>
  <c r="X61" i="1"/>
  <c r="X62" i="1"/>
  <c r="X63" i="1"/>
  <c r="X64" i="1"/>
  <c r="X65" i="1"/>
  <c r="X66" i="1"/>
  <c r="X67" i="1"/>
  <c r="X68" i="1"/>
  <c r="AI68" i="1" s="1"/>
  <c r="X69" i="1"/>
  <c r="X70" i="1"/>
  <c r="X71" i="1"/>
  <c r="X72" i="1"/>
  <c r="X73" i="1"/>
  <c r="X74" i="1"/>
  <c r="X75" i="1"/>
  <c r="X76" i="1"/>
  <c r="X77" i="1"/>
  <c r="X78" i="1"/>
  <c r="X79" i="1"/>
  <c r="X80" i="1"/>
  <c r="AI80" i="1" s="1"/>
  <c r="X81" i="1"/>
  <c r="X82" i="1"/>
  <c r="X83" i="1"/>
  <c r="X84" i="1"/>
  <c r="X7" i="1"/>
  <c r="T8" i="1"/>
  <c r="T9" i="1"/>
  <c r="T10" i="1"/>
  <c r="T11" i="1"/>
  <c r="T12" i="1"/>
  <c r="T13" i="1"/>
  <c r="AH13" i="1" s="1"/>
  <c r="T14" i="1"/>
  <c r="AH14" i="1" s="1"/>
  <c r="T15" i="1"/>
  <c r="T16" i="1"/>
  <c r="T17" i="1"/>
  <c r="T18" i="1"/>
  <c r="T19" i="1"/>
  <c r="T20" i="1"/>
  <c r="T21" i="1"/>
  <c r="T22" i="1"/>
  <c r="T23" i="1"/>
  <c r="T24" i="1"/>
  <c r="T25" i="1"/>
  <c r="AH25" i="1" s="1"/>
  <c r="T26" i="1"/>
  <c r="AH26" i="1" s="1"/>
  <c r="T27" i="1"/>
  <c r="T28" i="1"/>
  <c r="T29" i="1"/>
  <c r="T30" i="1"/>
  <c r="T31" i="1"/>
  <c r="T32" i="1"/>
  <c r="T33" i="1"/>
  <c r="T34" i="1"/>
  <c r="T35" i="1"/>
  <c r="T36" i="1"/>
  <c r="T37" i="1"/>
  <c r="AH37" i="1" s="1"/>
  <c r="T38" i="1"/>
  <c r="AH38" i="1" s="1"/>
  <c r="T39" i="1"/>
  <c r="T40" i="1"/>
  <c r="T41" i="1"/>
  <c r="T42" i="1"/>
  <c r="T43" i="1"/>
  <c r="T44" i="1"/>
  <c r="T45" i="1"/>
  <c r="T46" i="1"/>
  <c r="T47" i="1"/>
  <c r="T48" i="1"/>
  <c r="T49" i="1"/>
  <c r="AH49" i="1" s="1"/>
  <c r="T50" i="1"/>
  <c r="AH50" i="1" s="1"/>
  <c r="T51" i="1"/>
  <c r="T52" i="1"/>
  <c r="T53" i="1"/>
  <c r="T54" i="1"/>
  <c r="T55" i="1"/>
  <c r="T56" i="1"/>
  <c r="T57" i="1"/>
  <c r="T58" i="1"/>
  <c r="T59" i="1"/>
  <c r="T60" i="1"/>
  <c r="T61" i="1"/>
  <c r="AH61" i="1" s="1"/>
  <c r="T62" i="1"/>
  <c r="AH62" i="1" s="1"/>
  <c r="T63" i="1"/>
  <c r="T64" i="1"/>
  <c r="T65" i="1"/>
  <c r="T66" i="1"/>
  <c r="T67" i="1"/>
  <c r="T68" i="1"/>
  <c r="T69" i="1"/>
  <c r="T70" i="1"/>
  <c r="T71" i="1"/>
  <c r="T72" i="1"/>
  <c r="T73" i="1"/>
  <c r="AH73" i="1" s="1"/>
  <c r="T74" i="1"/>
  <c r="AH74" i="1" s="1"/>
  <c r="T75" i="1"/>
  <c r="T76" i="1"/>
  <c r="T77" i="1"/>
  <c r="T78" i="1"/>
  <c r="T79" i="1"/>
  <c r="T80" i="1"/>
  <c r="T81" i="1"/>
  <c r="T82" i="1"/>
  <c r="T83" i="1"/>
  <c r="T84" i="1"/>
  <c r="T7" i="1"/>
  <c r="AH7" i="1" s="1"/>
  <c r="AH75" i="1" l="1"/>
  <c r="AH63" i="1"/>
  <c r="AH51" i="1"/>
  <c r="AH39" i="1"/>
  <c r="AH27" i="1"/>
  <c r="AH15" i="1"/>
  <c r="AI81" i="1"/>
  <c r="AI69" i="1"/>
  <c r="AI57" i="1"/>
  <c r="AI45" i="1"/>
  <c r="AI33" i="1"/>
  <c r="AI21" i="1"/>
  <c r="AI9" i="1"/>
  <c r="AJ75" i="1"/>
  <c r="AJ63" i="1"/>
  <c r="AJ51" i="1"/>
  <c r="AJ39" i="1"/>
  <c r="AJ27" i="1"/>
  <c r="AJ15" i="1"/>
  <c r="AG80" i="1"/>
  <c r="AG68" i="1"/>
  <c r="AG56" i="1"/>
  <c r="AG44" i="1"/>
  <c r="AG32" i="1"/>
  <c r="AG20" i="1"/>
  <c r="AF28" i="1"/>
  <c r="AF76" i="1"/>
  <c r="AF29" i="1"/>
  <c r="AE71" i="1"/>
  <c r="AF53" i="1"/>
  <c r="AE11" i="1"/>
  <c r="AF17" i="1"/>
  <c r="AE35" i="1"/>
  <c r="AF16" i="1"/>
  <c r="AE83" i="1"/>
  <c r="AE47" i="1"/>
  <c r="AE23" i="1"/>
  <c r="AF77" i="1"/>
  <c r="AF41" i="1"/>
  <c r="AF75" i="1"/>
  <c r="AF63" i="1"/>
  <c r="AF51" i="1"/>
  <c r="AF39" i="1"/>
  <c r="AF27" i="1"/>
  <c r="AF15" i="1"/>
  <c r="AG81" i="1"/>
  <c r="AG69" i="1"/>
  <c r="AG45" i="1"/>
  <c r="AG21" i="1"/>
  <c r="AG9" i="1"/>
  <c r="AE59" i="1"/>
  <c r="AF65" i="1"/>
  <c r="AG8" i="1"/>
  <c r="AE84" i="1"/>
  <c r="AE72" i="1"/>
  <c r="AE60" i="1"/>
  <c r="AE48" i="1"/>
  <c r="AE36" i="1"/>
  <c r="AE24" i="1"/>
  <c r="AE12" i="1"/>
  <c r="AF78" i="1"/>
  <c r="AF66" i="1"/>
  <c r="AF54" i="1"/>
  <c r="AF42" i="1"/>
  <c r="AF30" i="1"/>
  <c r="AF18" i="1"/>
  <c r="AE9" i="1"/>
  <c r="AE8" i="1"/>
  <c r="AH60" i="1"/>
  <c r="AH76" i="1"/>
  <c r="AH64" i="1"/>
  <c r="AH52" i="1"/>
  <c r="AH40" i="1"/>
  <c r="AH28" i="1"/>
  <c r="AH16" i="1"/>
  <c r="AI82" i="1"/>
  <c r="AI70" i="1"/>
  <c r="AI58" i="1"/>
  <c r="AI46" i="1"/>
  <c r="AI34" i="1"/>
  <c r="AI22" i="1"/>
  <c r="AI10" i="1"/>
  <c r="AJ76" i="1"/>
  <c r="AJ64" i="1"/>
  <c r="AJ52" i="1"/>
  <c r="AJ40" i="1"/>
  <c r="AJ28" i="1"/>
  <c r="AJ16" i="1"/>
  <c r="AG82" i="1"/>
  <c r="AG70" i="1"/>
  <c r="AG58" i="1"/>
  <c r="AG46" i="1"/>
  <c r="AG34" i="1"/>
  <c r="AG22" i="1"/>
  <c r="AG10" i="1"/>
  <c r="AE80" i="1"/>
  <c r="AE68" i="1"/>
  <c r="AE56" i="1"/>
  <c r="AE44" i="1"/>
  <c r="AE32" i="1"/>
  <c r="AE20" i="1"/>
  <c r="AF74" i="1"/>
  <c r="AF62" i="1"/>
  <c r="AF50" i="1"/>
  <c r="AF38" i="1"/>
  <c r="AF26" i="1"/>
  <c r="AF14" i="1"/>
  <c r="AH48" i="1"/>
  <c r="AH24" i="1"/>
  <c r="AH12" i="1"/>
  <c r="AI78" i="1"/>
  <c r="AJ72" i="1"/>
  <c r="AJ60" i="1"/>
  <c r="AJ48" i="1"/>
  <c r="AG78" i="1"/>
  <c r="AG66" i="1"/>
  <c r="AG54" i="1"/>
  <c r="AG42" i="1"/>
  <c r="AG30" i="1"/>
  <c r="AG18" i="1"/>
  <c r="AH21" i="1"/>
  <c r="AH9" i="1"/>
  <c r="AI63" i="1"/>
  <c r="AE78" i="1"/>
  <c r="AE66" i="1"/>
  <c r="AE30" i="1"/>
  <c r="AE18" i="1"/>
  <c r="AF72" i="1"/>
  <c r="AE77" i="1"/>
  <c r="AE65" i="1"/>
  <c r="AE53" i="1"/>
  <c r="AE41" i="1"/>
  <c r="AE29" i="1"/>
  <c r="AE17" i="1"/>
  <c r="AF83" i="1"/>
  <c r="AF71" i="1"/>
  <c r="AF59" i="1"/>
  <c r="AF47" i="1"/>
  <c r="AF35" i="1"/>
  <c r="AF23" i="1"/>
  <c r="AF11" i="1"/>
  <c r="AH82" i="1"/>
  <c r="AH22" i="1"/>
  <c r="AH10" i="1"/>
  <c r="AI76" i="1"/>
  <c r="AI28" i="1"/>
  <c r="AJ82" i="1"/>
  <c r="AE52" i="1"/>
  <c r="AE16" i="1"/>
  <c r="AF70" i="1"/>
  <c r="AF46" i="1"/>
  <c r="AG52" i="1"/>
  <c r="AG16" i="1"/>
  <c r="AH8" i="1"/>
  <c r="AG74" i="1"/>
  <c r="AE74" i="1"/>
  <c r="AE62" i="1"/>
  <c r="AE50" i="1"/>
  <c r="AE38" i="1"/>
  <c r="AE26" i="1"/>
  <c r="AE14" i="1"/>
  <c r="AF80" i="1"/>
  <c r="AF68" i="1"/>
  <c r="AF56" i="1"/>
  <c r="AF44" i="1"/>
  <c r="AF32" i="1"/>
  <c r="AF20" i="1"/>
  <c r="AE73" i="1"/>
  <c r="AE61" i="1"/>
  <c r="AE49" i="1"/>
  <c r="AE37" i="1"/>
  <c r="AE25" i="1"/>
  <c r="AE13" i="1"/>
  <c r="AF79" i="1"/>
  <c r="AF67" i="1"/>
  <c r="AF55" i="1"/>
  <c r="AF43" i="1"/>
  <c r="AF31" i="1"/>
  <c r="AF19" i="1"/>
  <c r="AH78" i="1"/>
  <c r="AH66" i="1"/>
  <c r="AH54" i="1"/>
  <c r="AH42" i="1"/>
  <c r="AH30" i="1"/>
  <c r="AH18" i="1"/>
  <c r="AI84" i="1"/>
  <c r="AI72" i="1"/>
  <c r="AI60" i="1"/>
  <c r="AI48" i="1"/>
  <c r="AI36" i="1"/>
  <c r="AI24" i="1"/>
  <c r="AI12" i="1"/>
  <c r="AJ78" i="1"/>
  <c r="AJ66" i="1"/>
  <c r="AJ54" i="1"/>
  <c r="AJ42" i="1"/>
  <c r="AJ30" i="1"/>
  <c r="AJ18" i="1"/>
  <c r="AG84" i="1"/>
  <c r="AG72" i="1"/>
  <c r="AG60" i="1"/>
  <c r="AG48" i="1"/>
  <c r="AG36" i="1"/>
  <c r="AG24" i="1"/>
  <c r="AG12" i="1"/>
  <c r="AH77" i="1"/>
  <c r="AH65" i="1"/>
  <c r="AH53" i="1"/>
  <c r="AH41" i="1"/>
  <c r="AH29" i="1"/>
  <c r="AH17" i="1"/>
  <c r="AI71" i="1"/>
  <c r="AJ77" i="1"/>
  <c r="AJ65" i="1"/>
  <c r="AJ53" i="1"/>
  <c r="AJ41" i="1"/>
  <c r="AJ29" i="1"/>
  <c r="AJ17" i="1"/>
  <c r="AG83" i="1"/>
  <c r="AG71" i="1"/>
  <c r="AG59" i="1"/>
  <c r="AG47" i="1"/>
  <c r="AG35" i="1"/>
  <c r="AG23" i="1"/>
  <c r="AG11" i="1"/>
  <c r="AF73" i="1"/>
  <c r="AF61" i="1"/>
  <c r="AF49" i="1"/>
  <c r="AF37" i="1"/>
  <c r="AF25" i="1"/>
  <c r="AF13" i="1"/>
  <c r="AH11" i="1"/>
  <c r="AF9" i="1"/>
  <c r="AI73" i="1"/>
  <c r="AE42" i="1"/>
  <c r="AF84" i="1"/>
  <c r="AF60" i="1"/>
  <c r="AE76" i="1"/>
  <c r="AE64" i="1"/>
  <c r="AF82" i="1"/>
  <c r="AF58" i="1"/>
  <c r="AF34" i="1"/>
  <c r="AI50" i="1"/>
  <c r="AE54" i="1"/>
  <c r="AF48" i="1"/>
  <c r="AF36" i="1"/>
  <c r="AF24" i="1"/>
  <c r="AF12" i="1"/>
  <c r="AG76" i="1"/>
  <c r="AG64" i="1"/>
  <c r="AH58" i="1"/>
  <c r="AH46" i="1"/>
  <c r="AI64" i="1"/>
  <c r="AI52" i="1"/>
  <c r="AI40" i="1"/>
  <c r="AI16" i="1"/>
  <c r="AJ70" i="1"/>
  <c r="AJ58" i="1"/>
  <c r="AJ46" i="1"/>
  <c r="AJ34" i="1"/>
  <c r="AJ22" i="1"/>
  <c r="AJ10" i="1"/>
  <c r="AE40" i="1"/>
  <c r="AE28" i="1"/>
  <c r="AF22" i="1"/>
  <c r="AF10" i="1"/>
  <c r="AG62" i="1"/>
  <c r="AG50" i="1"/>
  <c r="AG38" i="1"/>
  <c r="AG26" i="1"/>
  <c r="AG14" i="1"/>
  <c r="AI74" i="1"/>
  <c r="AI38" i="1"/>
  <c r="AJ56" i="1"/>
  <c r="AJ44" i="1"/>
  <c r="AJ32" i="1"/>
  <c r="AJ20" i="1"/>
  <c r="AF81" i="1"/>
  <c r="AF69" i="1"/>
  <c r="AF57" i="1"/>
  <c r="AF45" i="1"/>
  <c r="AF33" i="1"/>
  <c r="AF21" i="1"/>
  <c r="AG7" i="1"/>
  <c r="AG73" i="1"/>
  <c r="AG37" i="1"/>
  <c r="AG25" i="1"/>
  <c r="AG13" i="1"/>
  <c r="AH79" i="1"/>
  <c r="AH67" i="1"/>
  <c r="AH55" i="1"/>
  <c r="AH43" i="1"/>
  <c r="AH31" i="1"/>
  <c r="AH19" i="1"/>
  <c r="AI7" i="1"/>
  <c r="AI61" i="1"/>
  <c r="AI49" i="1"/>
  <c r="AI37" i="1"/>
  <c r="AI25" i="1"/>
  <c r="AJ79" i="1"/>
  <c r="AJ67" i="1"/>
  <c r="AJ55" i="1"/>
  <c r="AJ43" i="1"/>
  <c r="AJ31" i="1"/>
  <c r="AJ19" i="1"/>
  <c r="AH34" i="1"/>
  <c r="AG28" i="1"/>
  <c r="AH70" i="1"/>
  <c r="AI83" i="1"/>
  <c r="AI59" i="1"/>
  <c r="AI47" i="1"/>
  <c r="AI23" i="1"/>
  <c r="AI11" i="1"/>
  <c r="AG57" i="1"/>
  <c r="AG33" i="1"/>
  <c r="AE81" i="1"/>
  <c r="AE69" i="1"/>
  <c r="AE57" i="1"/>
  <c r="AE45" i="1"/>
  <c r="AE33" i="1"/>
  <c r="AE21" i="1"/>
  <c r="AJ73" i="1"/>
  <c r="AJ37" i="1"/>
  <c r="AJ25" i="1"/>
  <c r="AF8" i="1"/>
  <c r="AH36" i="1"/>
  <c r="AI66" i="1"/>
  <c r="AJ24" i="1"/>
  <c r="AJ12" i="1"/>
  <c r="AG77" i="1"/>
  <c r="AG65" i="1"/>
  <c r="AG53" i="1"/>
  <c r="AG41" i="1"/>
  <c r="AG29" i="1"/>
  <c r="AG17" i="1"/>
  <c r="AH35" i="1"/>
  <c r="AI77" i="1"/>
  <c r="AJ71" i="1"/>
  <c r="AJ59" i="1"/>
  <c r="AJ47" i="1"/>
  <c r="AJ11" i="1"/>
  <c r="AG40" i="1"/>
  <c r="AG75" i="1"/>
  <c r="AG63" i="1"/>
  <c r="AG51" i="1"/>
  <c r="AG39" i="1"/>
  <c r="AG27" i="1"/>
  <c r="AG15" i="1"/>
  <c r="AI75" i="1"/>
  <c r="AI51" i="1"/>
  <c r="AJ81" i="1"/>
  <c r="AJ69" i="1"/>
  <c r="AJ57" i="1"/>
  <c r="AJ45" i="1"/>
  <c r="AJ33" i="1"/>
  <c r="AJ21" i="1"/>
  <c r="AJ9" i="1"/>
  <c r="AI35" i="1"/>
  <c r="AI13" i="1"/>
  <c r="AH47" i="1"/>
  <c r="AH72" i="1"/>
  <c r="AH59" i="1"/>
  <c r="AH33" i="1"/>
  <c r="AH20" i="1"/>
  <c r="AJ84" i="1"/>
  <c r="AH84" i="1"/>
  <c r="AH71" i="1"/>
  <c r="AH45" i="1"/>
  <c r="AH32" i="1"/>
  <c r="AI18" i="1"/>
  <c r="AJ83" i="1"/>
  <c r="AJ68" i="1"/>
  <c r="AH83" i="1"/>
  <c r="AH57" i="1"/>
  <c r="AH44" i="1"/>
  <c r="AI30" i="1"/>
  <c r="AI17" i="1"/>
  <c r="AH69" i="1"/>
  <c r="AH56" i="1"/>
  <c r="AI42" i="1"/>
  <c r="AI29" i="1"/>
  <c r="AJ80" i="1"/>
  <c r="AJ23" i="1"/>
  <c r="AJ8" i="1"/>
  <c r="AH81" i="1"/>
  <c r="AH68" i="1"/>
  <c r="AI54" i="1"/>
  <c r="AI41" i="1"/>
  <c r="AI15" i="1"/>
  <c r="AJ36" i="1"/>
  <c r="AH80" i="1"/>
  <c r="AI53" i="1"/>
  <c r="AI27" i="1"/>
  <c r="AI14" i="1"/>
  <c r="AJ49" i="1"/>
  <c r="AJ35" i="1"/>
  <c r="AI65" i="1"/>
  <c r="AI39" i="1"/>
  <c r="AI26" i="1"/>
  <c r="AH23" i="1"/>
  <c r="AI62" i="1"/>
  <c r="AG49" i="1"/>
  <c r="AG61" i="1"/>
  <c r="AE75" i="1"/>
  <c r="AE15" i="1"/>
  <c r="AE27" i="1"/>
  <c r="AE39" i="1"/>
  <c r="AE51" i="1"/>
  <c r="AE63" i="1"/>
  <c r="AI79" i="1"/>
  <c r="AI67" i="1"/>
  <c r="AI55" i="1"/>
  <c r="AI43" i="1"/>
  <c r="AI31" i="1"/>
  <c r="AI19" i="1"/>
  <c r="AE79" i="1"/>
  <c r="AE67" i="1"/>
  <c r="AE55" i="1"/>
  <c r="AE43" i="1"/>
  <c r="AE31" i="1"/>
  <c r="AE19" i="1"/>
  <c r="AE7" i="1"/>
</calcChain>
</file>

<file path=xl/sharedStrings.xml><?xml version="1.0" encoding="utf-8"?>
<sst xmlns="http://schemas.openxmlformats.org/spreadsheetml/2006/main" count="151" uniqueCount="96">
  <si>
    <t>ประชาชน (ที่มีอายุ 6 ปีขึ้นไป)</t>
  </si>
  <si>
    <t>ครัวเรือน</t>
  </si>
  <si>
    <t>รหัส</t>
  </si>
  <si>
    <t>รายชื่อ</t>
  </si>
  <si>
    <t>จำนวนประชาชนที่แจงนับได้</t>
  </si>
  <si>
    <t>การใช้อินเทอร์เน็ต</t>
  </si>
  <si>
    <t>การใช้โทรศัพท์มือถือ</t>
  </si>
  <si>
    <t>การมีโทรศัพท์มือถือ</t>
  </si>
  <si>
    <t>จำนวนครัวเรือนที่แจงนับได้</t>
  </si>
  <si>
    <t>คอมพิวเตอร์</t>
  </si>
  <si>
    <t>จังหวัด</t>
  </si>
  <si>
    <t>เชื่อมต่ออินเทอร์เน็ต</t>
  </si>
  <si>
    <t>จำนวน</t>
  </si>
  <si>
    <t>ร้อยละ</t>
  </si>
  <si>
    <t>ทั่วราชอาณาจักร</t>
  </si>
  <si>
    <t xml:space="preserve"> กรุงเทพมหานคร</t>
  </si>
  <si>
    <t xml:space="preserve"> สมุทรปราการ</t>
  </si>
  <si>
    <t xml:space="preserve"> นนทบุรี</t>
  </si>
  <si>
    <t xml:space="preserve"> ปทุมธานี</t>
  </si>
  <si>
    <t xml:space="preserve"> พระนครศรีอยุธยา</t>
  </si>
  <si>
    <t xml:space="preserve"> อ่างทอง</t>
  </si>
  <si>
    <t xml:space="preserve"> ลพบุรี</t>
  </si>
  <si>
    <t xml:space="preserve"> สิงห์บุรี</t>
  </si>
  <si>
    <t xml:space="preserve"> ชัยนาท</t>
  </si>
  <si>
    <t xml:space="preserve"> สระบุรี</t>
  </si>
  <si>
    <t xml:space="preserve"> ชลบุรี</t>
  </si>
  <si>
    <t xml:space="preserve"> ระยอง</t>
  </si>
  <si>
    <t xml:space="preserve"> จันทบุรี</t>
  </si>
  <si>
    <t xml:space="preserve"> ตราด</t>
  </si>
  <si>
    <t xml:space="preserve"> ฉะเชิงเทรา</t>
  </si>
  <si>
    <t xml:space="preserve"> ปราจีนบุรี</t>
  </si>
  <si>
    <t xml:space="preserve"> นครนายก</t>
  </si>
  <si>
    <t xml:space="preserve"> สระแก้ว</t>
  </si>
  <si>
    <t xml:space="preserve"> นครราชสีมา</t>
  </si>
  <si>
    <t xml:space="preserve"> บุรีรัมย์</t>
  </si>
  <si>
    <t xml:space="preserve"> สุรินทร์</t>
  </si>
  <si>
    <t xml:space="preserve"> ศรีสะเกษ</t>
  </si>
  <si>
    <t xml:space="preserve"> อุบลราชธานี</t>
  </si>
  <si>
    <t xml:space="preserve"> ยโสธร</t>
  </si>
  <si>
    <t xml:space="preserve"> ชัยภูมิ</t>
  </si>
  <si>
    <t xml:space="preserve"> อำนาจเจริญ</t>
  </si>
  <si>
    <t xml:space="preserve"> บึงกาฬ</t>
  </si>
  <si>
    <t xml:space="preserve"> หนองบัวลำภู</t>
  </si>
  <si>
    <t xml:space="preserve"> ขอนแก่น</t>
  </si>
  <si>
    <t xml:space="preserve"> อุดรธานี</t>
  </si>
  <si>
    <t xml:space="preserve"> เลย</t>
  </si>
  <si>
    <t xml:space="preserve"> หนองคาย</t>
  </si>
  <si>
    <t xml:space="preserve"> มหาสารคาม</t>
  </si>
  <si>
    <t xml:space="preserve"> ร้อยเอ็ด</t>
  </si>
  <si>
    <t xml:space="preserve"> กาฬสินธุ์</t>
  </si>
  <si>
    <t xml:space="preserve"> สกลนคร</t>
  </si>
  <si>
    <t xml:space="preserve"> นครพนม</t>
  </si>
  <si>
    <t xml:space="preserve"> มุกดาหาร</t>
  </si>
  <si>
    <t xml:space="preserve"> เชียงใหม่</t>
  </si>
  <si>
    <t xml:space="preserve"> ลำพูน</t>
  </si>
  <si>
    <t xml:space="preserve"> ลำปาง</t>
  </si>
  <si>
    <t xml:space="preserve"> อุตรดิตถ์</t>
  </si>
  <si>
    <t xml:space="preserve"> แพร่</t>
  </si>
  <si>
    <t xml:space="preserve"> น่าน</t>
  </si>
  <si>
    <t xml:space="preserve"> พะเยา</t>
  </si>
  <si>
    <t xml:space="preserve"> เชียงราย</t>
  </si>
  <si>
    <t xml:space="preserve"> แม่ฮ่องสอน</t>
  </si>
  <si>
    <t xml:space="preserve"> นครสวรรค์</t>
  </si>
  <si>
    <t xml:space="preserve"> อุทัยธานี</t>
  </si>
  <si>
    <t xml:space="preserve"> กำแพงเพชร</t>
  </si>
  <si>
    <t xml:space="preserve"> ตาก</t>
  </si>
  <si>
    <t xml:space="preserve"> สุโขทัย</t>
  </si>
  <si>
    <t xml:space="preserve"> พิษณุโลก</t>
  </si>
  <si>
    <t xml:space="preserve"> พิจิตร</t>
  </si>
  <si>
    <t xml:space="preserve"> เพชรบูรณ์</t>
  </si>
  <si>
    <t xml:space="preserve"> ราชบุรี</t>
  </si>
  <si>
    <t xml:space="preserve"> กาญจนบุรี</t>
  </si>
  <si>
    <t xml:space="preserve"> สุพรรณบุรี</t>
  </si>
  <si>
    <t xml:space="preserve"> นครปฐม</t>
  </si>
  <si>
    <t xml:space="preserve"> สมุทรสาคร</t>
  </si>
  <si>
    <t xml:space="preserve"> สมุทรสงคราม</t>
  </si>
  <si>
    <t xml:space="preserve"> เพชรบุรี</t>
  </si>
  <si>
    <t xml:space="preserve"> ประจวบคีรีขันธ์</t>
  </si>
  <si>
    <t xml:space="preserve"> นครศรีธรรมราช</t>
  </si>
  <si>
    <t xml:space="preserve"> กระบี่</t>
  </si>
  <si>
    <t xml:space="preserve"> พังงา</t>
  </si>
  <si>
    <t xml:space="preserve"> ภูเก็ต</t>
  </si>
  <si>
    <t xml:space="preserve"> สุราษฎร์ธานี</t>
  </si>
  <si>
    <t xml:space="preserve"> ระนอง</t>
  </si>
  <si>
    <t xml:space="preserve"> ชุมพร</t>
  </si>
  <si>
    <t xml:space="preserve"> สงขลา</t>
  </si>
  <si>
    <t xml:space="preserve"> สตูล</t>
  </si>
  <si>
    <t xml:space="preserve"> ตรัง</t>
  </si>
  <si>
    <t xml:space="preserve"> พัทลุง</t>
  </si>
  <si>
    <t xml:space="preserve"> ปัตตานี</t>
  </si>
  <si>
    <t xml:space="preserve"> ยะลา</t>
  </si>
  <si>
    <t xml:space="preserve"> นราธิวาส</t>
  </si>
  <si>
    <t>2565q1</t>
  </si>
  <si>
    <t>2565q2</t>
  </si>
  <si>
    <t>65q2-65q1</t>
  </si>
  <si>
    <t>ตาราง จำนวนและร้อยละของประชาชนที่ใช้อินเทอร์เน็ตและโทรศัพท์มือถือ และครัวเรือนที่มีคอมพิวเตอร์และเชื่อมต่ออินเทอร์เน็ต  รายจังหวัด พ.ศ. 2565(ไตรมาส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</si>
</sst>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i/>
      <sz val="16"/>
      <color rgb="FFFF0000"/>
      <name val="TH SarabunPSK"/>
      <family val="2"/>
    </font>
    <font>
      <b/>
      <i/>
      <sz val="16"/>
      <color rgb="FFC00000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Calibri"/>
      <family val="2"/>
      <scheme val="minor"/>
    </font>
    <font>
      <sz val="16"/>
      <color rgb="FF000000"/>
      <name val="TH SarabunPSK"/>
      <family val="2"/>
    </font>
    <font>
      <sz val="8"/>
      <name val="Arial"/>
      <family val="2"/>
    </font>
    <font>
      <b/>
      <sz val="16"/>
      <color rgb="FF00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</cellStyleXfs>
  <cellXfs count="101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2" borderId="2" xfId="0" applyFont="1" applyFill="1" applyBorder="1" applyAlignment="1">
      <alignment horizontal="right" vertical="center"/>
    </xf>
    <xf numFmtId="0" fontId="2" fillId="2" borderId="2" xfId="0" applyFont="1" applyFill="1" applyBorder="1"/>
    <xf numFmtId="4" fontId="3" fillId="2" borderId="7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left" vertical="center" wrapText="1"/>
    </xf>
    <xf numFmtId="3" fontId="7" fillId="0" borderId="9" xfId="0" applyNumberFormat="1" applyFont="1" applyBorder="1" applyAlignment="1">
      <alignment horizontal="right" vertical="top"/>
    </xf>
    <xf numFmtId="164" fontId="3" fillId="0" borderId="9" xfId="1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/>
    <xf numFmtId="0" fontId="3" fillId="0" borderId="0" xfId="0" applyFont="1" applyFill="1"/>
    <xf numFmtId="3" fontId="2" fillId="0" borderId="6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right" vertical="top"/>
    </xf>
    <xf numFmtId="164" fontId="2" fillId="0" borderId="8" xfId="1" applyNumberFormat="1" applyFont="1" applyFill="1" applyBorder="1" applyAlignment="1">
      <alignment horizontal="center" vertical="center"/>
    </xf>
    <xf numFmtId="0" fontId="2" fillId="0" borderId="0" xfId="0" applyFont="1" applyFill="1"/>
    <xf numFmtId="3" fontId="8" fillId="0" borderId="6" xfId="0" applyNumberFormat="1" applyFont="1" applyFill="1" applyBorder="1" applyAlignment="1">
      <alignment horizontal="right" vertical="top"/>
    </xf>
    <xf numFmtId="164" fontId="2" fillId="0" borderId="6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 wrapText="1"/>
    </xf>
    <xf numFmtId="1" fontId="3" fillId="0" borderId="0" xfId="1" applyNumberFormat="1" applyFont="1" applyBorder="1" applyAlignment="1">
      <alignment horizontal="center" vertical="center" wrapText="1"/>
    </xf>
    <xf numFmtId="3" fontId="3" fillId="0" borderId="0" xfId="1" applyNumberFormat="1" applyFont="1" applyBorder="1" applyAlignment="1">
      <alignment horizontal="center" vertical="center" wrapText="1"/>
    </xf>
    <xf numFmtId="1" fontId="3" fillId="0" borderId="0" xfId="1" applyNumberFormat="1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164" fontId="3" fillId="0" borderId="0" xfId="0" applyNumberFormat="1" applyFont="1" applyFill="1"/>
    <xf numFmtId="3" fontId="3" fillId="0" borderId="0" xfId="0" applyNumberFormat="1" applyFont="1" applyFill="1"/>
    <xf numFmtId="4" fontId="3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8" xfId="2" applyFont="1" applyFill="1" applyBorder="1" applyAlignment="1">
      <alignment horizontal="left" vertical="center"/>
    </xf>
    <xf numFmtId="3" fontId="10" fillId="0" borderId="8" xfId="4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left" vertical="center"/>
    </xf>
    <xf numFmtId="3" fontId="10" fillId="0" borderId="6" xfId="4" applyNumberFormat="1" applyFont="1" applyFill="1" applyBorder="1" applyAlignment="1">
      <alignment horizontal="right" vertical="center"/>
    </xf>
    <xf numFmtId="3" fontId="3" fillId="4" borderId="6" xfId="0" applyNumberFormat="1" applyFont="1" applyFill="1" applyBorder="1" applyAlignment="1">
      <alignment horizontal="center" vertical="center" wrapText="1"/>
    </xf>
    <xf numFmtId="3" fontId="12" fillId="0" borderId="9" xfId="3" applyNumberFormat="1" applyFont="1" applyBorder="1" applyAlignment="1">
      <alignment horizontal="right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/>
    </xf>
    <xf numFmtId="165" fontId="2" fillId="0" borderId="10" xfId="1" applyNumberFormat="1" applyFont="1" applyFill="1" applyBorder="1" applyAlignment="1">
      <alignment horizontal="center" vertical="center"/>
    </xf>
    <xf numFmtId="164" fontId="2" fillId="0" borderId="10" xfId="1" applyNumberFormat="1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vertical="top"/>
    </xf>
    <xf numFmtId="4" fontId="3" fillId="4" borderId="6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top" wrapText="1"/>
    </xf>
    <xf numFmtId="0" fontId="2" fillId="0" borderId="6" xfId="2" applyFont="1" applyFill="1" applyBorder="1" applyAlignment="1">
      <alignment horizontal="left" vertical="top"/>
    </xf>
    <xf numFmtId="3" fontId="2" fillId="0" borderId="6" xfId="0" applyNumberFormat="1" applyFont="1" applyFill="1" applyBorder="1" applyAlignment="1">
      <alignment horizontal="right" vertical="top"/>
    </xf>
    <xf numFmtId="164" fontId="2" fillId="0" borderId="6" xfId="1" applyNumberFormat="1" applyFont="1" applyFill="1" applyBorder="1" applyAlignment="1">
      <alignment horizontal="center" vertical="top"/>
    </xf>
    <xf numFmtId="165" fontId="2" fillId="0" borderId="6" xfId="1" applyNumberFormat="1" applyFont="1" applyFill="1" applyBorder="1" applyAlignment="1">
      <alignment horizontal="center" vertical="top"/>
    </xf>
    <xf numFmtId="3" fontId="2" fillId="0" borderId="6" xfId="4" applyNumberFormat="1" applyFont="1" applyFill="1" applyBorder="1" applyAlignment="1">
      <alignment horizontal="right" vertical="top"/>
    </xf>
    <xf numFmtId="0" fontId="3" fillId="0" borderId="6" xfId="0" applyFont="1" applyBorder="1" applyAlignment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0" xfId="0" applyNumberFormat="1" applyFont="1" applyFill="1" applyBorder="1"/>
    <xf numFmtId="164" fontId="2" fillId="0" borderId="6" xfId="0" applyNumberFormat="1" applyFont="1" applyFill="1" applyBorder="1"/>
    <xf numFmtId="164" fontId="2" fillId="0" borderId="6" xfId="0" applyNumberFormat="1" applyFont="1" applyFill="1" applyBorder="1" applyAlignment="1">
      <alignment vertical="top"/>
    </xf>
    <xf numFmtId="0" fontId="3" fillId="0" borderId="6" xfId="0" applyFont="1" applyBorder="1" applyAlignment="1">
      <alignment horizontal="center"/>
    </xf>
    <xf numFmtId="3" fontId="2" fillId="5" borderId="6" xfId="0" applyNumberFormat="1" applyFont="1" applyFill="1" applyBorder="1" applyAlignment="1">
      <alignment horizontal="center" vertical="center" wrapText="1"/>
    </xf>
    <xf numFmtId="0" fontId="2" fillId="5" borderId="6" xfId="2" applyFont="1" applyFill="1" applyBorder="1" applyAlignment="1">
      <alignment horizontal="left" vertical="center"/>
    </xf>
    <xf numFmtId="3" fontId="8" fillId="5" borderId="6" xfId="0" applyNumberFormat="1" applyFont="1" applyFill="1" applyBorder="1" applyAlignment="1">
      <alignment horizontal="right" vertical="top"/>
    </xf>
    <xf numFmtId="164" fontId="2" fillId="5" borderId="6" xfId="1" applyNumberFormat="1" applyFont="1" applyFill="1" applyBorder="1" applyAlignment="1">
      <alignment horizontal="center" vertical="center"/>
    </xf>
    <xf numFmtId="165" fontId="2" fillId="5" borderId="6" xfId="1" applyNumberFormat="1" applyFont="1" applyFill="1" applyBorder="1" applyAlignment="1">
      <alignment horizontal="center" vertical="center"/>
    </xf>
    <xf numFmtId="3" fontId="10" fillId="5" borderId="6" xfId="4" applyNumberFormat="1" applyFont="1" applyFill="1" applyBorder="1" applyAlignment="1">
      <alignment horizontal="right" vertical="center"/>
    </xf>
    <xf numFmtId="164" fontId="2" fillId="5" borderId="6" xfId="0" applyNumberFormat="1" applyFont="1" applyFill="1" applyBorder="1"/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" fontId="3" fillId="4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/>
    </xf>
    <xf numFmtId="4" fontId="3" fillId="4" borderId="3" xfId="0" applyNumberFormat="1" applyFont="1" applyFill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" fontId="3" fillId="3" borderId="4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</cellXfs>
  <cellStyles count="5">
    <cellStyle name="Comma" xfId="1" builtinId="3"/>
    <cellStyle name="Normal" xfId="0" builtinId="0"/>
    <cellStyle name="Normal 2" xfId="2" xr:uid="{00000000-0005-0000-0000-000002000000}"/>
    <cellStyle name="style1646019164987" xfId="4" xr:uid="{00000000-0005-0000-0000-000003000000}"/>
    <cellStyle name="style1646019165129" xfId="3" xr:uid="{00000000-0005-0000-0000-000004000000}"/>
  </cellStyles>
  <dxfs count="0"/>
  <tableStyles count="0" defaultTableStyle="TableStyleMedium2" defaultPivotStyle="PivotStyleLight16"/>
  <colors>
    <mruColors>
      <color rgb="FFFFD9EC"/>
      <color rgb="FFCCCCFF"/>
      <color rgb="FFCCECFF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33"/>
  <sheetViews>
    <sheetView tabSelected="1" zoomScale="70" zoomScaleNormal="70" zoomScaleSheetLayoutView="20" workbookViewId="0">
      <selection activeCell="A75" sqref="A75"/>
    </sheetView>
  </sheetViews>
  <sheetFormatPr defaultColWidth="8.5703125" defaultRowHeight="21" x14ac:dyDescent="0.35"/>
  <cols>
    <col min="1" max="1" width="7.42578125" style="37" bestFit="1" customWidth="1"/>
    <col min="2" max="2" width="17.140625" style="1" bestFit="1" customWidth="1"/>
    <col min="3" max="3" width="18.7109375" style="40" hidden="1" customWidth="1"/>
    <col min="4" max="4" width="17.5703125" style="40" hidden="1" customWidth="1"/>
    <col min="5" max="5" width="9.28515625" style="40" hidden="1" customWidth="1"/>
    <col min="6" max="6" width="7.85546875" style="39" hidden="1" customWidth="1"/>
    <col min="7" max="7" width="10.5703125" style="39" hidden="1" customWidth="1"/>
    <col min="8" max="8" width="7.85546875" style="39" hidden="1" customWidth="1"/>
    <col min="9" max="9" width="9.28515625" style="40" hidden="1" customWidth="1"/>
    <col min="10" max="10" width="7.85546875" style="39" hidden="1" customWidth="1"/>
    <col min="11" max="11" width="10.5703125" style="39" hidden="1" customWidth="1"/>
    <col min="12" max="12" width="7.85546875" style="39" hidden="1" customWidth="1"/>
    <col min="13" max="13" width="9.28515625" style="40" hidden="1" customWidth="1"/>
    <col min="14" max="14" width="7.85546875" style="39" hidden="1" customWidth="1"/>
    <col min="15" max="15" width="10.5703125" style="39" hidden="1" customWidth="1"/>
    <col min="16" max="16" width="7.85546875" style="39" hidden="1" customWidth="1"/>
    <col min="17" max="17" width="13.42578125" style="40" hidden="1" customWidth="1"/>
    <col min="18" max="18" width="29.140625" style="40" customWidth="1"/>
    <col min="19" max="20" width="7.85546875" style="39" hidden="1" customWidth="1"/>
    <col min="21" max="21" width="9.28515625" style="39" bestFit="1" customWidth="1"/>
    <col min="22" max="22" width="13.140625" style="39" customWidth="1"/>
    <col min="23" max="23" width="7.85546875" style="2" hidden="1" customWidth="1"/>
    <col min="24" max="24" width="7.85546875" style="1" hidden="1" customWidth="1"/>
    <col min="25" max="25" width="9.28515625" style="1" bestFit="1" customWidth="1"/>
    <col min="26" max="26" width="17" style="1" customWidth="1"/>
    <col min="27" max="27" width="7.85546875" style="2" hidden="1" customWidth="1"/>
    <col min="28" max="28" width="7.85546875" style="1" hidden="1" customWidth="1"/>
    <col min="29" max="29" width="11.140625" style="1" bestFit="1" customWidth="1"/>
    <col min="30" max="30" width="11.7109375" style="1" customWidth="1"/>
    <col min="31" max="31" width="17.140625" style="1" hidden="1" customWidth="1"/>
    <col min="32" max="32" width="19.5703125" style="1" hidden="1" customWidth="1"/>
    <col min="33" max="33" width="18.7109375" style="1" hidden="1" customWidth="1"/>
    <col min="34" max="35" width="18.7109375" style="1" bestFit="1" customWidth="1"/>
    <col min="36" max="36" width="12" style="1" bestFit="1" customWidth="1"/>
    <col min="37" max="37" width="30.42578125" style="1" customWidth="1"/>
    <col min="38" max="16384" width="8.5703125" style="1"/>
  </cols>
  <sheetData>
    <row r="1" spans="1:36" ht="37.5" customHeight="1" x14ac:dyDescent="0.35">
      <c r="A1" s="83" t="s">
        <v>95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</row>
    <row r="2" spans="1:36" x14ac:dyDescent="0.35">
      <c r="A2" s="62"/>
      <c r="B2" s="63"/>
      <c r="C2" s="64"/>
      <c r="D2" s="64"/>
      <c r="E2" s="64"/>
      <c r="F2" s="65"/>
      <c r="G2" s="65"/>
      <c r="H2" s="65"/>
    </row>
    <row r="3" spans="1:36" ht="25.5" customHeight="1" x14ac:dyDescent="0.35">
      <c r="A3" s="3"/>
      <c r="B3" s="4"/>
      <c r="C3" s="94" t="s">
        <v>0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5"/>
      <c r="Q3" s="90" t="s">
        <v>1</v>
      </c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1"/>
      <c r="AE3" s="84"/>
      <c r="AF3" s="84"/>
      <c r="AG3" s="84"/>
      <c r="AH3" s="84"/>
      <c r="AI3" s="84"/>
      <c r="AJ3" s="84"/>
    </row>
    <row r="4" spans="1:36" ht="46.5" customHeight="1" x14ac:dyDescent="0.35">
      <c r="A4" s="5" t="s">
        <v>2</v>
      </c>
      <c r="B4" s="5" t="s">
        <v>3</v>
      </c>
      <c r="C4" s="98" t="s">
        <v>4</v>
      </c>
      <c r="D4" s="99"/>
      <c r="E4" s="92" t="s">
        <v>5</v>
      </c>
      <c r="F4" s="92"/>
      <c r="G4" s="92"/>
      <c r="H4" s="93"/>
      <c r="I4" s="92" t="s">
        <v>6</v>
      </c>
      <c r="J4" s="92"/>
      <c r="K4" s="92"/>
      <c r="L4" s="93"/>
      <c r="M4" s="92" t="s">
        <v>7</v>
      </c>
      <c r="N4" s="92"/>
      <c r="O4" s="92"/>
      <c r="P4" s="93"/>
      <c r="Q4" s="96" t="s">
        <v>8</v>
      </c>
      <c r="R4" s="97"/>
      <c r="S4" s="89" t="s">
        <v>7</v>
      </c>
      <c r="T4" s="89"/>
      <c r="U4" s="89"/>
      <c r="V4" s="86"/>
      <c r="W4" s="85" t="s">
        <v>11</v>
      </c>
      <c r="X4" s="89"/>
      <c r="Y4" s="89"/>
      <c r="Z4" s="86"/>
      <c r="AA4" s="89" t="s">
        <v>9</v>
      </c>
      <c r="AB4" s="89"/>
      <c r="AC4" s="89"/>
      <c r="AD4" s="86"/>
      <c r="AE4" s="78" t="s">
        <v>0</v>
      </c>
      <c r="AF4" s="79"/>
      <c r="AG4" s="80"/>
      <c r="AH4" s="77" t="s">
        <v>1</v>
      </c>
      <c r="AI4" s="77"/>
      <c r="AJ4" s="77"/>
    </row>
    <row r="5" spans="1:36" ht="25.5" customHeight="1" x14ac:dyDescent="0.35">
      <c r="A5" s="5" t="s">
        <v>10</v>
      </c>
      <c r="B5" s="5" t="s">
        <v>10</v>
      </c>
      <c r="C5" s="7" t="s">
        <v>92</v>
      </c>
      <c r="D5" s="7" t="s">
        <v>93</v>
      </c>
      <c r="E5" s="82" t="s">
        <v>92</v>
      </c>
      <c r="F5" s="82"/>
      <c r="G5" s="82" t="s">
        <v>93</v>
      </c>
      <c r="H5" s="82"/>
      <c r="I5" s="82" t="s">
        <v>92</v>
      </c>
      <c r="J5" s="82"/>
      <c r="K5" s="82" t="s">
        <v>93</v>
      </c>
      <c r="L5" s="82"/>
      <c r="M5" s="82" t="s">
        <v>92</v>
      </c>
      <c r="N5" s="82"/>
      <c r="O5" s="82" t="s">
        <v>93</v>
      </c>
      <c r="P5" s="82"/>
      <c r="Q5" s="54" t="s">
        <v>92</v>
      </c>
      <c r="R5" s="7" t="s">
        <v>93</v>
      </c>
      <c r="S5" s="81" t="s">
        <v>92</v>
      </c>
      <c r="T5" s="81"/>
      <c r="U5" s="82" t="s">
        <v>93</v>
      </c>
      <c r="V5" s="82"/>
      <c r="W5" s="85" t="s">
        <v>92</v>
      </c>
      <c r="X5" s="86"/>
      <c r="Y5" s="87" t="s">
        <v>93</v>
      </c>
      <c r="Z5" s="88"/>
      <c r="AA5" s="81" t="s">
        <v>92</v>
      </c>
      <c r="AB5" s="81"/>
      <c r="AC5" s="82" t="s">
        <v>93</v>
      </c>
      <c r="AD5" s="82"/>
      <c r="AE5" s="61" t="s">
        <v>5</v>
      </c>
      <c r="AF5" s="61" t="s">
        <v>6</v>
      </c>
      <c r="AG5" s="61" t="s">
        <v>7</v>
      </c>
      <c r="AH5" s="61" t="s">
        <v>7</v>
      </c>
      <c r="AI5" s="61" t="s">
        <v>11</v>
      </c>
      <c r="AJ5" s="61" t="s">
        <v>9</v>
      </c>
    </row>
    <row r="6" spans="1:36" ht="25.5" customHeight="1" x14ac:dyDescent="0.35">
      <c r="A6" s="8"/>
      <c r="B6" s="8"/>
      <c r="C6" s="7" t="s">
        <v>12</v>
      </c>
      <c r="D6" s="7" t="s">
        <v>12</v>
      </c>
      <c r="E6" s="7" t="s">
        <v>12</v>
      </c>
      <c r="F6" s="9" t="s">
        <v>13</v>
      </c>
      <c r="G6" s="7" t="s">
        <v>12</v>
      </c>
      <c r="H6" s="9" t="s">
        <v>13</v>
      </c>
      <c r="I6" s="7" t="s">
        <v>12</v>
      </c>
      <c r="J6" s="9" t="s">
        <v>13</v>
      </c>
      <c r="K6" s="7" t="s">
        <v>12</v>
      </c>
      <c r="L6" s="9" t="s">
        <v>13</v>
      </c>
      <c r="M6" s="7" t="s">
        <v>12</v>
      </c>
      <c r="N6" s="9" t="s">
        <v>13</v>
      </c>
      <c r="O6" s="7" t="s">
        <v>12</v>
      </c>
      <c r="P6" s="9" t="s">
        <v>13</v>
      </c>
      <c r="Q6" s="54" t="s">
        <v>12</v>
      </c>
      <c r="R6" s="7" t="s">
        <v>12</v>
      </c>
      <c r="S6" s="54" t="s">
        <v>12</v>
      </c>
      <c r="T6" s="10" t="s">
        <v>13</v>
      </c>
      <c r="U6" s="6" t="s">
        <v>12</v>
      </c>
      <c r="V6" s="9" t="s">
        <v>13</v>
      </c>
      <c r="W6" s="54" t="s">
        <v>12</v>
      </c>
      <c r="X6" s="10" t="s">
        <v>13</v>
      </c>
      <c r="Y6" s="7" t="s">
        <v>12</v>
      </c>
      <c r="Z6" s="9" t="s">
        <v>13</v>
      </c>
      <c r="AA6" s="45" t="s">
        <v>12</v>
      </c>
      <c r="AB6" s="10" t="s">
        <v>13</v>
      </c>
      <c r="AC6" s="7" t="s">
        <v>12</v>
      </c>
      <c r="AD6" s="9" t="s">
        <v>13</v>
      </c>
      <c r="AE6" s="69" t="s">
        <v>94</v>
      </c>
      <c r="AF6" s="69" t="s">
        <v>94</v>
      </c>
      <c r="AG6" s="69" t="s">
        <v>94</v>
      </c>
      <c r="AH6" s="69" t="s">
        <v>94</v>
      </c>
      <c r="AI6" s="69" t="s">
        <v>94</v>
      </c>
      <c r="AJ6" s="69" t="s">
        <v>94</v>
      </c>
    </row>
    <row r="7" spans="1:36" s="16" customFormat="1" ht="23.25" customHeight="1" thickBot="1" x14ac:dyDescent="0.4">
      <c r="A7" s="11"/>
      <c r="B7" s="12" t="s">
        <v>14</v>
      </c>
      <c r="C7" s="13">
        <v>189367</v>
      </c>
      <c r="D7" s="13">
        <v>190791</v>
      </c>
      <c r="E7" s="13">
        <v>154737</v>
      </c>
      <c r="F7" s="14">
        <f t="shared" ref="F7:F38" si="0">E7/C7*100</f>
        <v>81.712758822814962</v>
      </c>
      <c r="G7" s="47">
        <v>152564</v>
      </c>
      <c r="H7" s="14">
        <f t="shared" ref="H7:H38" si="1">G7/D7*100</f>
        <v>79.963939598828034</v>
      </c>
      <c r="I7" s="13">
        <v>177279</v>
      </c>
      <c r="J7" s="14">
        <f t="shared" ref="J7:J38" si="2">I7/C7*100</f>
        <v>93.616628029170869</v>
      </c>
      <c r="K7" s="47">
        <v>176748</v>
      </c>
      <c r="L7" s="14">
        <f t="shared" ref="L7:L38" si="3">K7/D7*100</f>
        <v>92.639589917763416</v>
      </c>
      <c r="M7" s="13">
        <v>161244</v>
      </c>
      <c r="N7" s="14">
        <f t="shared" ref="N7:N38" si="4">M7/C7*100</f>
        <v>85.148943585735637</v>
      </c>
      <c r="O7" s="47">
        <v>161913</v>
      </c>
      <c r="P7" s="14">
        <f t="shared" ref="P7:P38" si="5">O7/D7*100</f>
        <v>84.864065915058887</v>
      </c>
      <c r="Q7" s="13">
        <v>77191</v>
      </c>
      <c r="R7" s="13">
        <v>76915</v>
      </c>
      <c r="S7" s="46">
        <v>73807</v>
      </c>
      <c r="T7" s="14">
        <f t="shared" ref="T7:T38" si="6">S7/Q7*100</f>
        <v>95.616069230868888</v>
      </c>
      <c r="U7" s="47">
        <v>73807</v>
      </c>
      <c r="V7" s="14">
        <f t="shared" ref="V7:V38" si="7">U7/R7*100</f>
        <v>95.959175713449909</v>
      </c>
      <c r="W7" s="13">
        <v>67291</v>
      </c>
      <c r="X7" s="14">
        <f t="shared" ref="X7:X38" si="8">W7/Q7*100</f>
        <v>87.174670622222791</v>
      </c>
      <c r="Y7" s="47">
        <v>66138</v>
      </c>
      <c r="Z7" s="14">
        <f t="shared" ref="Z7:Z38" si="9">Y7/R7*100</f>
        <v>85.988428785022435</v>
      </c>
      <c r="AA7" s="13">
        <v>18715</v>
      </c>
      <c r="AB7" s="14">
        <f t="shared" ref="AB7:AB38" si="10">AA7/Q7*100</f>
        <v>24.245054475262659</v>
      </c>
      <c r="AC7" s="47">
        <v>17553</v>
      </c>
      <c r="AD7" s="14">
        <f t="shared" ref="AD7:AD38" si="11">AC7/R7*100</f>
        <v>22.821296236104789</v>
      </c>
      <c r="AE7" s="15">
        <f t="shared" ref="AE7:AE38" si="12">H7-F7</f>
        <v>-1.7488192239869278</v>
      </c>
      <c r="AF7" s="15">
        <f t="shared" ref="AF7:AF38" si="13">L7-J7</f>
        <v>-0.97703811140745245</v>
      </c>
      <c r="AG7" s="15">
        <f t="shared" ref="AG7:AG38" si="14">P7-N7</f>
        <v>-0.28487767067674952</v>
      </c>
      <c r="AH7" s="15">
        <f t="shared" ref="AH7:AH38" si="15">V7-T7</f>
        <v>0.34310648258102106</v>
      </c>
      <c r="AI7" s="15">
        <f t="shared" ref="AI7:AI38" si="16">Z7-X7</f>
        <v>-1.186241837200356</v>
      </c>
      <c r="AJ7" s="15">
        <f>AD7-AB7</f>
        <v>-1.4237582391578698</v>
      </c>
    </row>
    <row r="8" spans="1:36" s="20" customFormat="1" ht="21.75" hidden="1" thickTop="1" x14ac:dyDescent="0.35">
      <c r="A8" s="17">
        <v>10</v>
      </c>
      <c r="B8" s="41" t="s">
        <v>15</v>
      </c>
      <c r="C8" s="18">
        <v>8217</v>
      </c>
      <c r="D8" s="18">
        <v>8389</v>
      </c>
      <c r="E8" s="18">
        <v>7712</v>
      </c>
      <c r="F8" s="19">
        <f t="shared" si="0"/>
        <v>93.854204697578197</v>
      </c>
      <c r="G8" s="48">
        <v>7784</v>
      </c>
      <c r="H8" s="19">
        <f t="shared" si="1"/>
        <v>92.788174991059719</v>
      </c>
      <c r="I8" s="18">
        <v>7970</v>
      </c>
      <c r="J8" s="19">
        <f t="shared" si="2"/>
        <v>96.994036753072905</v>
      </c>
      <c r="K8" s="48">
        <v>8130</v>
      </c>
      <c r="L8" s="19">
        <f t="shared" si="3"/>
        <v>96.912623673858619</v>
      </c>
      <c r="M8" s="18">
        <v>7771</v>
      </c>
      <c r="N8" s="19">
        <f t="shared" si="4"/>
        <v>94.572228307168075</v>
      </c>
      <c r="O8" s="48">
        <v>7920</v>
      </c>
      <c r="P8" s="51">
        <f t="shared" si="5"/>
        <v>94.409345571581838</v>
      </c>
      <c r="Q8" s="18">
        <v>3893</v>
      </c>
      <c r="R8" s="18">
        <v>3966</v>
      </c>
      <c r="S8" s="42">
        <v>3923</v>
      </c>
      <c r="T8" s="19">
        <f t="shared" si="6"/>
        <v>100.77061392242486</v>
      </c>
      <c r="U8" s="50">
        <v>3923</v>
      </c>
      <c r="V8" s="51">
        <f t="shared" si="7"/>
        <v>98.915784165405952</v>
      </c>
      <c r="W8" s="52">
        <v>3682</v>
      </c>
      <c r="X8" s="51">
        <f t="shared" si="8"/>
        <v>94.580015412278456</v>
      </c>
      <c r="Y8" s="50">
        <v>3794</v>
      </c>
      <c r="Z8" s="51">
        <f t="shared" si="9"/>
        <v>95.66313666162381</v>
      </c>
      <c r="AA8" s="52">
        <v>1397</v>
      </c>
      <c r="AB8" s="51">
        <f t="shared" si="10"/>
        <v>35.884921654251222</v>
      </c>
      <c r="AC8" s="50">
        <v>1461</v>
      </c>
      <c r="AD8" s="51">
        <f t="shared" si="11"/>
        <v>36.838124054462931</v>
      </c>
      <c r="AE8" s="66">
        <f t="shared" si="12"/>
        <v>-1.0660297065184778</v>
      </c>
      <c r="AF8" s="66">
        <f t="shared" si="13"/>
        <v>-8.1413079214286199E-2</v>
      </c>
      <c r="AG8" s="66">
        <f t="shared" si="14"/>
        <v>-0.162882735586237</v>
      </c>
      <c r="AH8" s="66">
        <f t="shared" si="15"/>
        <v>-1.854829757018905</v>
      </c>
      <c r="AI8" s="66">
        <f t="shared" si="16"/>
        <v>1.0831212493453535</v>
      </c>
      <c r="AJ8" s="66">
        <f t="shared" ref="AJ8:AJ71" si="17">AD8-AB8</f>
        <v>0.95320240021170832</v>
      </c>
    </row>
    <row r="9" spans="1:36" s="20" customFormat="1" hidden="1" x14ac:dyDescent="0.35">
      <c r="A9" s="17">
        <v>11</v>
      </c>
      <c r="B9" s="43" t="s">
        <v>16</v>
      </c>
      <c r="C9" s="21">
        <v>1719</v>
      </c>
      <c r="D9" s="21">
        <v>1769</v>
      </c>
      <c r="E9" s="21">
        <v>1683</v>
      </c>
      <c r="F9" s="22">
        <f t="shared" si="0"/>
        <v>97.905759162303667</v>
      </c>
      <c r="G9" s="49">
        <v>1694</v>
      </c>
      <c r="H9" s="22">
        <f t="shared" si="1"/>
        <v>95.76031656302996</v>
      </c>
      <c r="I9" s="21">
        <v>1701</v>
      </c>
      <c r="J9" s="22">
        <f t="shared" si="2"/>
        <v>98.952879581151834</v>
      </c>
      <c r="K9" s="49">
        <v>1727</v>
      </c>
      <c r="L9" s="22">
        <f t="shared" si="3"/>
        <v>97.62577727529677</v>
      </c>
      <c r="M9" s="21">
        <v>1685</v>
      </c>
      <c r="N9" s="22">
        <f t="shared" si="4"/>
        <v>98.022105875509013</v>
      </c>
      <c r="O9" s="49">
        <v>1706</v>
      </c>
      <c r="P9" s="22">
        <f t="shared" si="5"/>
        <v>96.438665912945169</v>
      </c>
      <c r="Q9" s="21">
        <v>918</v>
      </c>
      <c r="R9" s="21">
        <v>930</v>
      </c>
      <c r="S9" s="44">
        <v>924</v>
      </c>
      <c r="T9" s="22">
        <f t="shared" si="6"/>
        <v>100.65359477124183</v>
      </c>
      <c r="U9" s="49">
        <v>924</v>
      </c>
      <c r="V9" s="22">
        <f t="shared" si="7"/>
        <v>99.354838709677423</v>
      </c>
      <c r="W9" s="21">
        <v>911</v>
      </c>
      <c r="X9" s="22">
        <f t="shared" si="8"/>
        <v>99.237472766884522</v>
      </c>
      <c r="Y9" s="49">
        <v>916</v>
      </c>
      <c r="Z9" s="22">
        <f t="shared" si="9"/>
        <v>98.494623655913983</v>
      </c>
      <c r="AA9" s="21">
        <v>304</v>
      </c>
      <c r="AB9" s="22">
        <f t="shared" si="10"/>
        <v>33.115468409586057</v>
      </c>
      <c r="AC9" s="49">
        <v>339</v>
      </c>
      <c r="AD9" s="22">
        <f t="shared" si="11"/>
        <v>36.451612903225808</v>
      </c>
      <c r="AE9" s="67">
        <f t="shared" si="12"/>
        <v>-2.1454425992737072</v>
      </c>
      <c r="AF9" s="67">
        <f t="shared" si="13"/>
        <v>-1.3271023058550639</v>
      </c>
      <c r="AG9" s="67">
        <f t="shared" si="14"/>
        <v>-1.583439962563844</v>
      </c>
      <c r="AH9" s="67">
        <f t="shared" si="15"/>
        <v>-1.2987560615644043</v>
      </c>
      <c r="AI9" s="67">
        <f t="shared" si="16"/>
        <v>-0.74284911097053907</v>
      </c>
      <c r="AJ9" s="67">
        <f t="shared" si="17"/>
        <v>3.3361444936397504</v>
      </c>
    </row>
    <row r="10" spans="1:36" s="20" customFormat="1" hidden="1" x14ac:dyDescent="0.35">
      <c r="A10" s="17">
        <v>12</v>
      </c>
      <c r="B10" s="43" t="s">
        <v>17</v>
      </c>
      <c r="C10" s="21">
        <v>1935</v>
      </c>
      <c r="D10" s="21">
        <v>1989</v>
      </c>
      <c r="E10" s="21">
        <v>1803</v>
      </c>
      <c r="F10" s="22">
        <f t="shared" si="0"/>
        <v>93.178294573643399</v>
      </c>
      <c r="G10" s="49">
        <v>1792</v>
      </c>
      <c r="H10" s="22">
        <f t="shared" si="1"/>
        <v>90.095525389643043</v>
      </c>
      <c r="I10" s="21">
        <v>1893</v>
      </c>
      <c r="J10" s="22">
        <f t="shared" si="2"/>
        <v>97.829457364341081</v>
      </c>
      <c r="K10" s="49">
        <v>1929</v>
      </c>
      <c r="L10" s="22">
        <f t="shared" si="3"/>
        <v>96.983408748114627</v>
      </c>
      <c r="M10" s="21">
        <v>1854</v>
      </c>
      <c r="N10" s="22">
        <f t="shared" si="4"/>
        <v>95.813953488372093</v>
      </c>
      <c r="O10" s="49">
        <v>1884</v>
      </c>
      <c r="P10" s="22">
        <f t="shared" si="5"/>
        <v>94.720965309200594</v>
      </c>
      <c r="Q10" s="21">
        <v>846</v>
      </c>
      <c r="R10" s="21">
        <v>864</v>
      </c>
      <c r="S10" s="44">
        <v>857</v>
      </c>
      <c r="T10" s="22">
        <f t="shared" si="6"/>
        <v>101.30023640661938</v>
      </c>
      <c r="U10" s="49">
        <v>857</v>
      </c>
      <c r="V10" s="22">
        <f t="shared" si="7"/>
        <v>99.18981481481481</v>
      </c>
      <c r="W10" s="21">
        <v>821</v>
      </c>
      <c r="X10" s="22">
        <f t="shared" si="8"/>
        <v>97.04491725768321</v>
      </c>
      <c r="Y10" s="49">
        <v>823</v>
      </c>
      <c r="Z10" s="22">
        <f t="shared" si="9"/>
        <v>95.254629629629633</v>
      </c>
      <c r="AA10" s="21">
        <v>407</v>
      </c>
      <c r="AB10" s="22">
        <f t="shared" si="10"/>
        <v>48.108747044917251</v>
      </c>
      <c r="AC10" s="49">
        <v>396</v>
      </c>
      <c r="AD10" s="22">
        <f t="shared" si="11"/>
        <v>45.833333333333329</v>
      </c>
      <c r="AE10" s="67">
        <f t="shared" si="12"/>
        <v>-3.0827691840003553</v>
      </c>
      <c r="AF10" s="67">
        <f t="shared" si="13"/>
        <v>-0.84604861622645444</v>
      </c>
      <c r="AG10" s="67">
        <f t="shared" si="14"/>
        <v>-1.092988179171499</v>
      </c>
      <c r="AH10" s="67">
        <f t="shared" si="15"/>
        <v>-2.1104215918045668</v>
      </c>
      <c r="AI10" s="67">
        <f t="shared" si="16"/>
        <v>-1.7902876280535764</v>
      </c>
      <c r="AJ10" s="67">
        <f t="shared" si="17"/>
        <v>-2.2754137115839228</v>
      </c>
    </row>
    <row r="11" spans="1:36" s="20" customFormat="1" hidden="1" x14ac:dyDescent="0.35">
      <c r="A11" s="17">
        <v>13</v>
      </c>
      <c r="B11" s="43" t="s">
        <v>18</v>
      </c>
      <c r="C11" s="21">
        <v>1773</v>
      </c>
      <c r="D11" s="21">
        <v>1739</v>
      </c>
      <c r="E11" s="21">
        <v>1663</v>
      </c>
      <c r="F11" s="22">
        <f t="shared" si="0"/>
        <v>93.795826283135924</v>
      </c>
      <c r="G11" s="49">
        <v>1588</v>
      </c>
      <c r="H11" s="22">
        <f t="shared" si="1"/>
        <v>91.316848763657276</v>
      </c>
      <c r="I11" s="21">
        <v>1719</v>
      </c>
      <c r="J11" s="22">
        <f t="shared" si="2"/>
        <v>96.954314720812178</v>
      </c>
      <c r="K11" s="49">
        <v>1680</v>
      </c>
      <c r="L11" s="22">
        <f t="shared" si="3"/>
        <v>96.607245543415758</v>
      </c>
      <c r="M11" s="21">
        <v>1677</v>
      </c>
      <c r="N11" s="22">
        <f t="shared" si="4"/>
        <v>94.585448392554994</v>
      </c>
      <c r="O11" s="49">
        <v>1633</v>
      </c>
      <c r="P11" s="22">
        <f t="shared" si="5"/>
        <v>93.904542840713063</v>
      </c>
      <c r="Q11" s="21">
        <v>776</v>
      </c>
      <c r="R11" s="21">
        <v>750</v>
      </c>
      <c r="S11" s="44">
        <v>744</v>
      </c>
      <c r="T11" s="22">
        <f t="shared" si="6"/>
        <v>95.876288659793815</v>
      </c>
      <c r="U11" s="49">
        <v>744</v>
      </c>
      <c r="V11" s="22">
        <f t="shared" si="7"/>
        <v>99.2</v>
      </c>
      <c r="W11" s="21">
        <v>761</v>
      </c>
      <c r="X11" s="22">
        <f t="shared" si="8"/>
        <v>98.067010309278345</v>
      </c>
      <c r="Y11" s="49">
        <v>719</v>
      </c>
      <c r="Z11" s="22">
        <f t="shared" si="9"/>
        <v>95.86666666666666</v>
      </c>
      <c r="AA11" s="21">
        <v>361</v>
      </c>
      <c r="AB11" s="22">
        <f t="shared" si="10"/>
        <v>46.520618556701031</v>
      </c>
      <c r="AC11" s="49">
        <v>309</v>
      </c>
      <c r="AD11" s="22">
        <f t="shared" si="11"/>
        <v>41.199999999999996</v>
      </c>
      <c r="AE11" s="67">
        <f t="shared" si="12"/>
        <v>-2.4789775194786472</v>
      </c>
      <c r="AF11" s="67">
        <f t="shared" si="13"/>
        <v>-0.34706917739642051</v>
      </c>
      <c r="AG11" s="67">
        <f t="shared" si="14"/>
        <v>-0.68090555184193136</v>
      </c>
      <c r="AH11" s="67">
        <f t="shared" si="15"/>
        <v>3.323711340206188</v>
      </c>
      <c r="AI11" s="67">
        <f t="shared" si="16"/>
        <v>-2.2003436426116849</v>
      </c>
      <c r="AJ11" s="67">
        <f t="shared" si="17"/>
        <v>-5.3206185567010351</v>
      </c>
    </row>
    <row r="12" spans="1:36" s="20" customFormat="1" hidden="1" x14ac:dyDescent="0.35">
      <c r="A12" s="17">
        <v>14</v>
      </c>
      <c r="B12" s="43" t="s">
        <v>19</v>
      </c>
      <c r="C12" s="21">
        <v>2102</v>
      </c>
      <c r="D12" s="21">
        <v>2100</v>
      </c>
      <c r="E12" s="21">
        <v>1838</v>
      </c>
      <c r="F12" s="22">
        <f t="shared" si="0"/>
        <v>87.440532825880112</v>
      </c>
      <c r="G12" s="49">
        <v>1828</v>
      </c>
      <c r="H12" s="22">
        <f t="shared" si="1"/>
        <v>87.047619047619051</v>
      </c>
      <c r="I12" s="21">
        <v>1994</v>
      </c>
      <c r="J12" s="22">
        <f t="shared" si="2"/>
        <v>94.862036156041867</v>
      </c>
      <c r="K12" s="49">
        <v>2004</v>
      </c>
      <c r="L12" s="22">
        <f t="shared" si="3"/>
        <v>95.428571428571431</v>
      </c>
      <c r="M12" s="21">
        <v>1921</v>
      </c>
      <c r="N12" s="22">
        <f t="shared" si="4"/>
        <v>91.389153187440527</v>
      </c>
      <c r="O12" s="49">
        <v>1913</v>
      </c>
      <c r="P12" s="22">
        <f t="shared" si="5"/>
        <v>91.095238095238102</v>
      </c>
      <c r="Q12" s="21">
        <v>824</v>
      </c>
      <c r="R12" s="21">
        <v>814</v>
      </c>
      <c r="S12" s="44">
        <v>802</v>
      </c>
      <c r="T12" s="22">
        <f t="shared" si="6"/>
        <v>97.330097087378647</v>
      </c>
      <c r="U12" s="49">
        <v>802</v>
      </c>
      <c r="V12" s="22">
        <f t="shared" si="7"/>
        <v>98.525798525798521</v>
      </c>
      <c r="W12" s="21">
        <v>764</v>
      </c>
      <c r="X12" s="22">
        <f t="shared" si="8"/>
        <v>92.71844660194175</v>
      </c>
      <c r="Y12" s="49">
        <v>756</v>
      </c>
      <c r="Z12" s="22">
        <f t="shared" si="9"/>
        <v>92.874692874692883</v>
      </c>
      <c r="AA12" s="21">
        <v>270</v>
      </c>
      <c r="AB12" s="22">
        <f t="shared" si="10"/>
        <v>32.76699029126214</v>
      </c>
      <c r="AC12" s="49">
        <v>250</v>
      </c>
      <c r="AD12" s="22">
        <f t="shared" si="11"/>
        <v>30.712530712530711</v>
      </c>
      <c r="AE12" s="67">
        <f t="shared" si="12"/>
        <v>-0.392913778261061</v>
      </c>
      <c r="AF12" s="67">
        <f t="shared" si="13"/>
        <v>0.56653527252956337</v>
      </c>
      <c r="AG12" s="67">
        <f t="shared" si="14"/>
        <v>-0.2939150922024254</v>
      </c>
      <c r="AH12" s="67">
        <f t="shared" si="15"/>
        <v>1.1957014384198743</v>
      </c>
      <c r="AI12" s="67">
        <f t="shared" si="16"/>
        <v>0.15624627275113312</v>
      </c>
      <c r="AJ12" s="67">
        <f t="shared" si="17"/>
        <v>-2.0544595787314286</v>
      </c>
    </row>
    <row r="13" spans="1:36" s="20" customFormat="1" hidden="1" x14ac:dyDescent="0.35">
      <c r="A13" s="17">
        <v>15</v>
      </c>
      <c r="B13" s="43" t="s">
        <v>20</v>
      </c>
      <c r="C13" s="21">
        <v>2412</v>
      </c>
      <c r="D13" s="21">
        <v>2529</v>
      </c>
      <c r="E13" s="21">
        <v>1768</v>
      </c>
      <c r="F13" s="22">
        <f t="shared" si="0"/>
        <v>73.30016583747927</v>
      </c>
      <c r="G13" s="49">
        <v>1812</v>
      </c>
      <c r="H13" s="22">
        <f t="shared" si="1"/>
        <v>71.648873072360615</v>
      </c>
      <c r="I13" s="21">
        <v>2172</v>
      </c>
      <c r="J13" s="22">
        <f t="shared" si="2"/>
        <v>90.049751243781088</v>
      </c>
      <c r="K13" s="49">
        <v>2255</v>
      </c>
      <c r="L13" s="22">
        <f t="shared" si="3"/>
        <v>89.165678133649664</v>
      </c>
      <c r="M13" s="21">
        <v>2022</v>
      </c>
      <c r="N13" s="22">
        <f t="shared" si="4"/>
        <v>83.830845771144283</v>
      </c>
      <c r="O13" s="49">
        <v>2111</v>
      </c>
      <c r="P13" s="22">
        <f t="shared" si="5"/>
        <v>83.471727955713732</v>
      </c>
      <c r="Q13" s="21">
        <v>940</v>
      </c>
      <c r="R13" s="21">
        <v>980</v>
      </c>
      <c r="S13" s="44">
        <v>932</v>
      </c>
      <c r="T13" s="22">
        <f t="shared" si="6"/>
        <v>99.148936170212764</v>
      </c>
      <c r="U13" s="49">
        <v>932</v>
      </c>
      <c r="V13" s="22">
        <f t="shared" si="7"/>
        <v>95.102040816326522</v>
      </c>
      <c r="W13" s="21">
        <v>746</v>
      </c>
      <c r="X13" s="22">
        <f t="shared" si="8"/>
        <v>79.361702127659569</v>
      </c>
      <c r="Y13" s="49">
        <v>778</v>
      </c>
      <c r="Z13" s="22">
        <f t="shared" si="9"/>
        <v>79.387755102040813</v>
      </c>
      <c r="AA13" s="21">
        <v>169</v>
      </c>
      <c r="AB13" s="22">
        <f t="shared" si="10"/>
        <v>17.978723404255319</v>
      </c>
      <c r="AC13" s="49">
        <v>201</v>
      </c>
      <c r="AD13" s="22">
        <f t="shared" si="11"/>
        <v>20.510204081632651</v>
      </c>
      <c r="AE13" s="67">
        <f t="shared" si="12"/>
        <v>-1.6512927651186544</v>
      </c>
      <c r="AF13" s="67">
        <f t="shared" si="13"/>
        <v>-0.88407311013142476</v>
      </c>
      <c r="AG13" s="67">
        <f t="shared" si="14"/>
        <v>-0.35911781543055099</v>
      </c>
      <c r="AH13" s="67">
        <f t="shared" si="15"/>
        <v>-4.0468953538862422</v>
      </c>
      <c r="AI13" s="67">
        <f t="shared" si="16"/>
        <v>2.6052974381244098E-2</v>
      </c>
      <c r="AJ13" s="67">
        <f t="shared" si="17"/>
        <v>2.5314806773773313</v>
      </c>
    </row>
    <row r="14" spans="1:36" s="20" customFormat="1" hidden="1" x14ac:dyDescent="0.35">
      <c r="A14" s="17">
        <v>16</v>
      </c>
      <c r="B14" s="43" t="s">
        <v>21</v>
      </c>
      <c r="C14" s="21">
        <v>2422</v>
      </c>
      <c r="D14" s="21">
        <v>2382</v>
      </c>
      <c r="E14" s="21">
        <v>2067</v>
      </c>
      <c r="F14" s="22">
        <f t="shared" si="0"/>
        <v>85.342691990090842</v>
      </c>
      <c r="G14" s="49">
        <v>2021</v>
      </c>
      <c r="H14" s="22">
        <f t="shared" si="1"/>
        <v>84.844668345927786</v>
      </c>
      <c r="I14" s="21">
        <v>2306</v>
      </c>
      <c r="J14" s="22">
        <f t="shared" si="2"/>
        <v>95.210569777043759</v>
      </c>
      <c r="K14" s="49">
        <v>2263</v>
      </c>
      <c r="L14" s="22">
        <f t="shared" si="3"/>
        <v>95.004198152812762</v>
      </c>
      <c r="M14" s="21">
        <v>2163</v>
      </c>
      <c r="N14" s="22">
        <f t="shared" si="4"/>
        <v>89.306358381502889</v>
      </c>
      <c r="O14" s="49">
        <v>2141</v>
      </c>
      <c r="P14" s="22">
        <f t="shared" si="5"/>
        <v>89.882451721242646</v>
      </c>
      <c r="Q14" s="21">
        <v>991</v>
      </c>
      <c r="R14" s="21">
        <v>982</v>
      </c>
      <c r="S14" s="44">
        <v>960</v>
      </c>
      <c r="T14" s="22">
        <f t="shared" si="6"/>
        <v>96.871846619576189</v>
      </c>
      <c r="U14" s="49">
        <v>960</v>
      </c>
      <c r="V14" s="22">
        <f t="shared" si="7"/>
        <v>97.759674134419555</v>
      </c>
      <c r="W14" s="21">
        <v>882</v>
      </c>
      <c r="X14" s="22">
        <f t="shared" si="8"/>
        <v>89.001009081735617</v>
      </c>
      <c r="Y14" s="49">
        <v>871</v>
      </c>
      <c r="Z14" s="22">
        <f t="shared" si="9"/>
        <v>88.696537678207747</v>
      </c>
      <c r="AA14" s="21">
        <v>248</v>
      </c>
      <c r="AB14" s="22">
        <f t="shared" si="10"/>
        <v>25.025227043390512</v>
      </c>
      <c r="AC14" s="49">
        <v>248</v>
      </c>
      <c r="AD14" s="22">
        <f t="shared" si="11"/>
        <v>25.254582484725052</v>
      </c>
      <c r="AE14" s="67">
        <f t="shared" si="12"/>
        <v>-0.49802364416305522</v>
      </c>
      <c r="AF14" s="67">
        <f t="shared" si="13"/>
        <v>-0.20637162423099653</v>
      </c>
      <c r="AG14" s="67">
        <f t="shared" si="14"/>
        <v>0.57609333973975652</v>
      </c>
      <c r="AH14" s="67">
        <f t="shared" si="15"/>
        <v>0.88782751484336586</v>
      </c>
      <c r="AI14" s="67">
        <f t="shared" si="16"/>
        <v>-0.30447140352787017</v>
      </c>
      <c r="AJ14" s="67">
        <f t="shared" si="17"/>
        <v>0.22935544133454044</v>
      </c>
    </row>
    <row r="15" spans="1:36" s="20" customFormat="1" hidden="1" x14ac:dyDescent="0.35">
      <c r="A15" s="17">
        <v>17</v>
      </c>
      <c r="B15" s="43" t="s">
        <v>22</v>
      </c>
      <c r="C15" s="21">
        <v>2104</v>
      </c>
      <c r="D15" s="21">
        <v>2098</v>
      </c>
      <c r="E15" s="21">
        <v>1570</v>
      </c>
      <c r="F15" s="22">
        <f t="shared" si="0"/>
        <v>74.619771863117862</v>
      </c>
      <c r="G15" s="49">
        <v>1499</v>
      </c>
      <c r="H15" s="22">
        <f t="shared" si="1"/>
        <v>71.448999046711151</v>
      </c>
      <c r="I15" s="21">
        <v>1912</v>
      </c>
      <c r="J15" s="22">
        <f t="shared" si="2"/>
        <v>90.874524714828894</v>
      </c>
      <c r="K15" s="49">
        <v>1863</v>
      </c>
      <c r="L15" s="22">
        <f t="shared" si="3"/>
        <v>88.798856053384185</v>
      </c>
      <c r="M15" s="21">
        <v>1817</v>
      </c>
      <c r="N15" s="22">
        <f t="shared" si="4"/>
        <v>86.359315589353614</v>
      </c>
      <c r="O15" s="49">
        <v>1784</v>
      </c>
      <c r="P15" s="22">
        <f t="shared" si="5"/>
        <v>85.033365109628221</v>
      </c>
      <c r="Q15" s="21">
        <v>843</v>
      </c>
      <c r="R15" s="21">
        <v>831</v>
      </c>
      <c r="S15" s="44">
        <v>776</v>
      </c>
      <c r="T15" s="22">
        <f t="shared" si="6"/>
        <v>92.052194543297745</v>
      </c>
      <c r="U15" s="49">
        <v>776</v>
      </c>
      <c r="V15" s="22">
        <f t="shared" si="7"/>
        <v>93.381468110709989</v>
      </c>
      <c r="W15" s="21">
        <v>688</v>
      </c>
      <c r="X15" s="22">
        <f t="shared" si="8"/>
        <v>81.613285883748517</v>
      </c>
      <c r="Y15" s="49">
        <v>665</v>
      </c>
      <c r="Z15" s="22">
        <f t="shared" si="9"/>
        <v>80.024067388688323</v>
      </c>
      <c r="AA15" s="21">
        <v>273</v>
      </c>
      <c r="AB15" s="22">
        <f t="shared" si="10"/>
        <v>32.384341637010678</v>
      </c>
      <c r="AC15" s="49">
        <v>227</v>
      </c>
      <c r="AD15" s="22">
        <f t="shared" si="11"/>
        <v>27.3164861612515</v>
      </c>
      <c r="AE15" s="67">
        <f t="shared" si="12"/>
        <v>-3.1707728164067106</v>
      </c>
      <c r="AF15" s="67">
        <f t="shared" si="13"/>
        <v>-2.0756686614447091</v>
      </c>
      <c r="AG15" s="67">
        <f t="shared" si="14"/>
        <v>-1.3259504797253925</v>
      </c>
      <c r="AH15" s="67">
        <f t="shared" si="15"/>
        <v>1.329273567412244</v>
      </c>
      <c r="AI15" s="67">
        <f t="shared" si="16"/>
        <v>-1.5892184950601944</v>
      </c>
      <c r="AJ15" s="67">
        <f t="shared" si="17"/>
        <v>-5.0678554757591776</v>
      </c>
    </row>
    <row r="16" spans="1:36" s="20" customFormat="1" hidden="1" x14ac:dyDescent="0.35">
      <c r="A16" s="17">
        <v>18</v>
      </c>
      <c r="B16" s="43" t="s">
        <v>23</v>
      </c>
      <c r="C16" s="21">
        <v>2321</v>
      </c>
      <c r="D16" s="21">
        <v>2306</v>
      </c>
      <c r="E16" s="21">
        <v>1706</v>
      </c>
      <c r="F16" s="22">
        <f t="shared" si="0"/>
        <v>73.502800517018528</v>
      </c>
      <c r="G16" s="49">
        <v>1674</v>
      </c>
      <c r="H16" s="22">
        <f t="shared" si="1"/>
        <v>72.593235039028627</v>
      </c>
      <c r="I16" s="21">
        <v>2132</v>
      </c>
      <c r="J16" s="22">
        <f t="shared" si="2"/>
        <v>91.856958207669109</v>
      </c>
      <c r="K16" s="49">
        <v>2081</v>
      </c>
      <c r="L16" s="22">
        <f t="shared" si="3"/>
        <v>90.242844752818726</v>
      </c>
      <c r="M16" s="21">
        <v>1943</v>
      </c>
      <c r="N16" s="22">
        <f t="shared" si="4"/>
        <v>83.713916415338218</v>
      </c>
      <c r="O16" s="49">
        <v>1923</v>
      </c>
      <c r="P16" s="22">
        <f t="shared" si="5"/>
        <v>83.391153512575883</v>
      </c>
      <c r="Q16" s="21">
        <v>930</v>
      </c>
      <c r="R16" s="21">
        <v>919</v>
      </c>
      <c r="S16" s="44">
        <v>855</v>
      </c>
      <c r="T16" s="22">
        <f t="shared" si="6"/>
        <v>91.935483870967744</v>
      </c>
      <c r="U16" s="49">
        <v>855</v>
      </c>
      <c r="V16" s="22">
        <f t="shared" si="7"/>
        <v>93.035908596300331</v>
      </c>
      <c r="W16" s="21">
        <v>754</v>
      </c>
      <c r="X16" s="22">
        <f t="shared" si="8"/>
        <v>81.075268817204304</v>
      </c>
      <c r="Y16" s="49">
        <v>735</v>
      </c>
      <c r="Z16" s="22">
        <f t="shared" si="9"/>
        <v>79.978237214363432</v>
      </c>
      <c r="AA16" s="21">
        <v>218</v>
      </c>
      <c r="AB16" s="22">
        <f t="shared" si="10"/>
        <v>23.440860215053764</v>
      </c>
      <c r="AC16" s="49">
        <v>208</v>
      </c>
      <c r="AD16" s="22">
        <f t="shared" si="11"/>
        <v>22.633297062023939</v>
      </c>
      <c r="AE16" s="67">
        <f t="shared" si="12"/>
        <v>-0.90956547798990073</v>
      </c>
      <c r="AF16" s="67">
        <f t="shared" si="13"/>
        <v>-1.6141134548503828</v>
      </c>
      <c r="AG16" s="67">
        <f t="shared" si="14"/>
        <v>-0.3227629027623351</v>
      </c>
      <c r="AH16" s="67">
        <f t="shared" si="15"/>
        <v>1.1004247253325872</v>
      </c>
      <c r="AI16" s="67">
        <f t="shared" si="16"/>
        <v>-1.0970316028408718</v>
      </c>
      <c r="AJ16" s="67">
        <f t="shared" si="17"/>
        <v>-0.80756315302982529</v>
      </c>
    </row>
    <row r="17" spans="1:36" s="20" customFormat="1" hidden="1" x14ac:dyDescent="0.35">
      <c r="A17" s="17">
        <v>19</v>
      </c>
      <c r="B17" s="43" t="s">
        <v>24</v>
      </c>
      <c r="C17" s="21">
        <v>2134</v>
      </c>
      <c r="D17" s="21">
        <v>2122</v>
      </c>
      <c r="E17" s="21">
        <v>1789</v>
      </c>
      <c r="F17" s="22">
        <f t="shared" si="0"/>
        <v>83.833177132146204</v>
      </c>
      <c r="G17" s="49">
        <v>1760</v>
      </c>
      <c r="H17" s="22">
        <f t="shared" si="1"/>
        <v>82.940622054665411</v>
      </c>
      <c r="I17" s="21">
        <v>2016</v>
      </c>
      <c r="J17" s="22">
        <f t="shared" si="2"/>
        <v>94.470477975632619</v>
      </c>
      <c r="K17" s="49">
        <v>1981</v>
      </c>
      <c r="L17" s="22">
        <f t="shared" si="3"/>
        <v>93.355325164938733</v>
      </c>
      <c r="M17" s="21">
        <v>1873</v>
      </c>
      <c r="N17" s="22">
        <f t="shared" si="4"/>
        <v>87.76944704779757</v>
      </c>
      <c r="O17" s="49">
        <v>1867</v>
      </c>
      <c r="P17" s="22">
        <f t="shared" si="5"/>
        <v>87.98303487276155</v>
      </c>
      <c r="Q17" s="21">
        <v>848</v>
      </c>
      <c r="R17" s="21">
        <v>834</v>
      </c>
      <c r="S17" s="44">
        <v>805</v>
      </c>
      <c r="T17" s="22">
        <f t="shared" si="6"/>
        <v>94.929245283018872</v>
      </c>
      <c r="U17" s="49">
        <v>805</v>
      </c>
      <c r="V17" s="22">
        <f t="shared" si="7"/>
        <v>96.522781774580338</v>
      </c>
      <c r="W17" s="21">
        <v>750</v>
      </c>
      <c r="X17" s="22">
        <f t="shared" si="8"/>
        <v>88.443396226415089</v>
      </c>
      <c r="Y17" s="49">
        <v>748</v>
      </c>
      <c r="Z17" s="22">
        <f t="shared" si="9"/>
        <v>89.68824940047962</v>
      </c>
      <c r="AA17" s="21">
        <v>241</v>
      </c>
      <c r="AB17" s="22">
        <f t="shared" si="10"/>
        <v>28.419811320754718</v>
      </c>
      <c r="AC17" s="49">
        <v>225</v>
      </c>
      <c r="AD17" s="22">
        <f t="shared" si="11"/>
        <v>26.978417266187048</v>
      </c>
      <c r="AE17" s="67">
        <f t="shared" si="12"/>
        <v>-0.8925550774807931</v>
      </c>
      <c r="AF17" s="67">
        <f t="shared" si="13"/>
        <v>-1.1151528106938855</v>
      </c>
      <c r="AG17" s="67">
        <f t="shared" si="14"/>
        <v>0.21358782496398021</v>
      </c>
      <c r="AH17" s="67">
        <f t="shared" si="15"/>
        <v>1.5935364915614656</v>
      </c>
      <c r="AI17" s="67">
        <f t="shared" si="16"/>
        <v>1.2448531740645308</v>
      </c>
      <c r="AJ17" s="67">
        <f t="shared" si="17"/>
        <v>-1.4413940545676702</v>
      </c>
    </row>
    <row r="18" spans="1:36" s="20" customFormat="1" hidden="1" x14ac:dyDescent="0.35">
      <c r="A18" s="17">
        <v>20</v>
      </c>
      <c r="B18" s="43" t="s">
        <v>25</v>
      </c>
      <c r="C18" s="21">
        <v>1674</v>
      </c>
      <c r="D18" s="21">
        <v>1711</v>
      </c>
      <c r="E18" s="21">
        <v>1548</v>
      </c>
      <c r="F18" s="22">
        <f t="shared" si="0"/>
        <v>92.473118279569889</v>
      </c>
      <c r="G18" s="49">
        <v>1505</v>
      </c>
      <c r="H18" s="22">
        <f t="shared" si="1"/>
        <v>87.960257159555809</v>
      </c>
      <c r="I18" s="21">
        <v>1599</v>
      </c>
      <c r="J18" s="22">
        <f t="shared" si="2"/>
        <v>95.519713261648747</v>
      </c>
      <c r="K18" s="49">
        <v>1618</v>
      </c>
      <c r="L18" s="22">
        <f t="shared" si="3"/>
        <v>94.564582115721791</v>
      </c>
      <c r="M18" s="21">
        <v>1554</v>
      </c>
      <c r="N18" s="22">
        <f t="shared" si="4"/>
        <v>92.831541218637994</v>
      </c>
      <c r="O18" s="49">
        <v>1582</v>
      </c>
      <c r="P18" s="22">
        <f t="shared" si="5"/>
        <v>92.460549386323791</v>
      </c>
      <c r="Q18" s="21">
        <v>793</v>
      </c>
      <c r="R18" s="21">
        <v>788</v>
      </c>
      <c r="S18" s="44">
        <v>779</v>
      </c>
      <c r="T18" s="22">
        <f t="shared" si="6"/>
        <v>98.234552332912983</v>
      </c>
      <c r="U18" s="49">
        <v>779</v>
      </c>
      <c r="V18" s="22">
        <f t="shared" si="7"/>
        <v>98.857868020304579</v>
      </c>
      <c r="W18" s="21">
        <v>768</v>
      </c>
      <c r="X18" s="22">
        <f t="shared" si="8"/>
        <v>96.847414880201768</v>
      </c>
      <c r="Y18" s="49">
        <v>742</v>
      </c>
      <c r="Z18" s="22">
        <f t="shared" si="9"/>
        <v>94.162436548223354</v>
      </c>
      <c r="AA18" s="21">
        <v>217</v>
      </c>
      <c r="AB18" s="22">
        <f t="shared" si="10"/>
        <v>27.364438839848678</v>
      </c>
      <c r="AC18" s="49">
        <v>177</v>
      </c>
      <c r="AD18" s="22">
        <f t="shared" si="11"/>
        <v>22.461928934010153</v>
      </c>
      <c r="AE18" s="67">
        <f t="shared" si="12"/>
        <v>-4.5128611200140796</v>
      </c>
      <c r="AF18" s="67">
        <f t="shared" si="13"/>
        <v>-0.95513114592695558</v>
      </c>
      <c r="AG18" s="67">
        <f t="shared" si="14"/>
        <v>-0.37099183231420341</v>
      </c>
      <c r="AH18" s="67">
        <f t="shared" si="15"/>
        <v>0.62331568739159593</v>
      </c>
      <c r="AI18" s="67">
        <f t="shared" si="16"/>
        <v>-2.6849783319784137</v>
      </c>
      <c r="AJ18" s="67">
        <f t="shared" si="17"/>
        <v>-4.9025099058385244</v>
      </c>
    </row>
    <row r="19" spans="1:36" s="20" customFormat="1" hidden="1" x14ac:dyDescent="0.35">
      <c r="A19" s="17">
        <v>21</v>
      </c>
      <c r="B19" s="43" t="s">
        <v>26</v>
      </c>
      <c r="C19" s="21">
        <v>1275</v>
      </c>
      <c r="D19" s="21">
        <v>1331</v>
      </c>
      <c r="E19" s="21">
        <v>1142</v>
      </c>
      <c r="F19" s="22">
        <f t="shared" si="0"/>
        <v>89.568627450980387</v>
      </c>
      <c r="G19" s="49">
        <v>1190</v>
      </c>
      <c r="H19" s="22">
        <f t="shared" si="1"/>
        <v>89.406461307287756</v>
      </c>
      <c r="I19" s="21">
        <v>1208</v>
      </c>
      <c r="J19" s="22">
        <f t="shared" si="2"/>
        <v>94.745098039215691</v>
      </c>
      <c r="K19" s="49">
        <v>1280</v>
      </c>
      <c r="L19" s="22">
        <f t="shared" si="3"/>
        <v>96.168294515401954</v>
      </c>
      <c r="M19" s="21">
        <v>1169</v>
      </c>
      <c r="N19" s="22">
        <f t="shared" si="4"/>
        <v>91.686274509803923</v>
      </c>
      <c r="O19" s="49">
        <v>1231</v>
      </c>
      <c r="P19" s="22">
        <f t="shared" si="5"/>
        <v>92.486851990984221</v>
      </c>
      <c r="Q19" s="21">
        <v>658</v>
      </c>
      <c r="R19" s="21">
        <v>713</v>
      </c>
      <c r="S19" s="44">
        <v>697</v>
      </c>
      <c r="T19" s="22">
        <f t="shared" si="6"/>
        <v>105.92705167173253</v>
      </c>
      <c r="U19" s="49">
        <v>697</v>
      </c>
      <c r="V19" s="22">
        <f t="shared" si="7"/>
        <v>97.755960729312761</v>
      </c>
      <c r="W19" s="21">
        <v>633</v>
      </c>
      <c r="X19" s="22">
        <f t="shared" si="8"/>
        <v>96.200607902735555</v>
      </c>
      <c r="Y19" s="49">
        <v>674</v>
      </c>
      <c r="Z19" s="22">
        <f t="shared" si="9"/>
        <v>94.530154277699864</v>
      </c>
      <c r="AA19" s="21">
        <v>182</v>
      </c>
      <c r="AB19" s="22">
        <f t="shared" si="10"/>
        <v>27.659574468085108</v>
      </c>
      <c r="AC19" s="49">
        <v>220</v>
      </c>
      <c r="AD19" s="22">
        <f t="shared" si="11"/>
        <v>30.855539971949508</v>
      </c>
      <c r="AE19" s="67">
        <f t="shared" si="12"/>
        <v>-0.16216614369263027</v>
      </c>
      <c r="AF19" s="67">
        <f t="shared" si="13"/>
        <v>1.4231964761862628</v>
      </c>
      <c r="AG19" s="67">
        <f t="shared" si="14"/>
        <v>0.80057748118029792</v>
      </c>
      <c r="AH19" s="67">
        <f t="shared" si="15"/>
        <v>-8.1710909424197666</v>
      </c>
      <c r="AI19" s="67">
        <f t="shared" si="16"/>
        <v>-1.6704536250356909</v>
      </c>
      <c r="AJ19" s="67">
        <f t="shared" si="17"/>
        <v>3.1959655038644001</v>
      </c>
    </row>
    <row r="20" spans="1:36" s="20" customFormat="1" hidden="1" x14ac:dyDescent="0.35">
      <c r="A20" s="17">
        <v>22</v>
      </c>
      <c r="B20" s="43" t="s">
        <v>27</v>
      </c>
      <c r="C20" s="21">
        <v>2454</v>
      </c>
      <c r="D20" s="21">
        <v>2445</v>
      </c>
      <c r="E20" s="21">
        <v>1972</v>
      </c>
      <c r="F20" s="22">
        <f t="shared" si="0"/>
        <v>80.358598207008967</v>
      </c>
      <c r="G20" s="49">
        <v>1982</v>
      </c>
      <c r="H20" s="22">
        <f t="shared" si="1"/>
        <v>81.063394683026573</v>
      </c>
      <c r="I20" s="21">
        <v>2323</v>
      </c>
      <c r="J20" s="22">
        <f t="shared" si="2"/>
        <v>94.661776691116543</v>
      </c>
      <c r="K20" s="49">
        <v>2328</v>
      </c>
      <c r="L20" s="22">
        <f t="shared" si="3"/>
        <v>95.214723926380373</v>
      </c>
      <c r="M20" s="21">
        <v>2160</v>
      </c>
      <c r="N20" s="22">
        <f t="shared" si="4"/>
        <v>88.019559902200484</v>
      </c>
      <c r="O20" s="49">
        <v>2176</v>
      </c>
      <c r="P20" s="22">
        <f t="shared" si="5"/>
        <v>88.997955010224956</v>
      </c>
      <c r="Q20" s="21">
        <v>964</v>
      </c>
      <c r="R20" s="21">
        <v>928</v>
      </c>
      <c r="S20" s="44">
        <v>913</v>
      </c>
      <c r="T20" s="22">
        <f t="shared" si="6"/>
        <v>94.709543568464724</v>
      </c>
      <c r="U20" s="49">
        <v>913</v>
      </c>
      <c r="V20" s="22">
        <f t="shared" si="7"/>
        <v>98.383620689655174</v>
      </c>
      <c r="W20" s="21">
        <v>849</v>
      </c>
      <c r="X20" s="22">
        <f t="shared" si="8"/>
        <v>88.07053941908714</v>
      </c>
      <c r="Y20" s="49">
        <v>808</v>
      </c>
      <c r="Z20" s="22">
        <f t="shared" si="9"/>
        <v>87.068965517241381</v>
      </c>
      <c r="AA20" s="21">
        <v>257</v>
      </c>
      <c r="AB20" s="22">
        <f t="shared" si="10"/>
        <v>26.6597510373444</v>
      </c>
      <c r="AC20" s="49">
        <v>215</v>
      </c>
      <c r="AD20" s="22">
        <f t="shared" si="11"/>
        <v>23.168103448275861</v>
      </c>
      <c r="AE20" s="67">
        <f t="shared" si="12"/>
        <v>0.70479647601760576</v>
      </c>
      <c r="AF20" s="67">
        <f t="shared" si="13"/>
        <v>0.55294723526382938</v>
      </c>
      <c r="AG20" s="67">
        <f t="shared" si="14"/>
        <v>0.97839510802447194</v>
      </c>
      <c r="AH20" s="67">
        <f t="shared" si="15"/>
        <v>3.6740771211904502</v>
      </c>
      <c r="AI20" s="67">
        <f t="shared" si="16"/>
        <v>-1.0015739018457595</v>
      </c>
      <c r="AJ20" s="67">
        <f t="shared" si="17"/>
        <v>-3.4916475890685383</v>
      </c>
    </row>
    <row r="21" spans="1:36" s="20" customFormat="1" hidden="1" x14ac:dyDescent="0.35">
      <c r="A21" s="17">
        <v>23</v>
      </c>
      <c r="B21" s="43" t="s">
        <v>28</v>
      </c>
      <c r="C21" s="21">
        <v>2275</v>
      </c>
      <c r="D21" s="21">
        <v>2317</v>
      </c>
      <c r="E21" s="21">
        <v>1913</v>
      </c>
      <c r="F21" s="22">
        <f t="shared" si="0"/>
        <v>84.087912087912088</v>
      </c>
      <c r="G21" s="49">
        <v>1923</v>
      </c>
      <c r="H21" s="22">
        <f t="shared" si="1"/>
        <v>82.995252481657317</v>
      </c>
      <c r="I21" s="21">
        <v>2148</v>
      </c>
      <c r="J21" s="22">
        <f t="shared" si="2"/>
        <v>94.417582417582409</v>
      </c>
      <c r="K21" s="49">
        <v>2158</v>
      </c>
      <c r="L21" s="22">
        <f t="shared" si="3"/>
        <v>93.137678031937853</v>
      </c>
      <c r="M21" s="21">
        <v>1990</v>
      </c>
      <c r="N21" s="22">
        <f t="shared" si="4"/>
        <v>87.472527472527474</v>
      </c>
      <c r="O21" s="49">
        <v>2032</v>
      </c>
      <c r="P21" s="22">
        <f t="shared" si="5"/>
        <v>87.699611566681057</v>
      </c>
      <c r="Q21" s="21">
        <v>932</v>
      </c>
      <c r="R21" s="21">
        <v>949</v>
      </c>
      <c r="S21" s="44">
        <v>921</v>
      </c>
      <c r="T21" s="22">
        <f t="shared" si="6"/>
        <v>98.819742489270396</v>
      </c>
      <c r="U21" s="49">
        <v>921</v>
      </c>
      <c r="V21" s="22">
        <f t="shared" si="7"/>
        <v>97.049525816649108</v>
      </c>
      <c r="W21" s="21">
        <v>846</v>
      </c>
      <c r="X21" s="22">
        <f t="shared" si="8"/>
        <v>90.772532188841211</v>
      </c>
      <c r="Y21" s="49">
        <v>855</v>
      </c>
      <c r="Z21" s="22">
        <f t="shared" si="9"/>
        <v>90.094836670179134</v>
      </c>
      <c r="AA21" s="21">
        <v>182</v>
      </c>
      <c r="AB21" s="22">
        <f t="shared" si="10"/>
        <v>19.527896995708154</v>
      </c>
      <c r="AC21" s="49">
        <v>176</v>
      </c>
      <c r="AD21" s="22">
        <f t="shared" si="11"/>
        <v>18.545837723919917</v>
      </c>
      <c r="AE21" s="67">
        <f t="shared" si="12"/>
        <v>-1.0926596062547702</v>
      </c>
      <c r="AF21" s="67">
        <f t="shared" si="13"/>
        <v>-1.2799043856445564</v>
      </c>
      <c r="AG21" s="67">
        <f t="shared" si="14"/>
        <v>0.22708409415358233</v>
      </c>
      <c r="AH21" s="67">
        <f t="shared" si="15"/>
        <v>-1.770216672621288</v>
      </c>
      <c r="AI21" s="67">
        <f t="shared" si="16"/>
        <v>-0.67769551866207678</v>
      </c>
      <c r="AJ21" s="67">
        <f t="shared" si="17"/>
        <v>-0.98205927178823771</v>
      </c>
    </row>
    <row r="22" spans="1:36" s="20" customFormat="1" hidden="1" x14ac:dyDescent="0.35">
      <c r="A22" s="17">
        <v>24</v>
      </c>
      <c r="B22" s="43" t="s">
        <v>29</v>
      </c>
      <c r="C22" s="21">
        <v>1796</v>
      </c>
      <c r="D22" s="21">
        <v>1773</v>
      </c>
      <c r="E22" s="21">
        <v>1554</v>
      </c>
      <c r="F22" s="22">
        <f t="shared" si="0"/>
        <v>86.525612472160347</v>
      </c>
      <c r="G22" s="49">
        <v>1451</v>
      </c>
      <c r="H22" s="22">
        <f t="shared" si="1"/>
        <v>81.838691483361544</v>
      </c>
      <c r="I22" s="21">
        <v>1695</v>
      </c>
      <c r="J22" s="22">
        <f t="shared" si="2"/>
        <v>94.376391982182625</v>
      </c>
      <c r="K22" s="49">
        <v>1668</v>
      </c>
      <c r="L22" s="22">
        <f t="shared" si="3"/>
        <v>94.077834179357026</v>
      </c>
      <c r="M22" s="21">
        <v>1624</v>
      </c>
      <c r="N22" s="22">
        <f t="shared" si="4"/>
        <v>90.423162583518931</v>
      </c>
      <c r="O22" s="49">
        <v>1581</v>
      </c>
      <c r="P22" s="22">
        <f t="shared" si="5"/>
        <v>89.170896785109989</v>
      </c>
      <c r="Q22" s="21">
        <v>771</v>
      </c>
      <c r="R22" s="21">
        <v>779</v>
      </c>
      <c r="S22" s="44">
        <v>761</v>
      </c>
      <c r="T22" s="22">
        <f t="shared" si="6"/>
        <v>98.702983138780809</v>
      </c>
      <c r="U22" s="49">
        <v>761</v>
      </c>
      <c r="V22" s="22">
        <f t="shared" si="7"/>
        <v>97.689345314505786</v>
      </c>
      <c r="W22" s="21">
        <v>713</v>
      </c>
      <c r="X22" s="22">
        <f t="shared" si="8"/>
        <v>92.477302204928662</v>
      </c>
      <c r="Y22" s="49">
        <v>695</v>
      </c>
      <c r="Z22" s="22">
        <f t="shared" si="9"/>
        <v>89.216944801026955</v>
      </c>
      <c r="AA22" s="21">
        <v>170</v>
      </c>
      <c r="AB22" s="22">
        <f t="shared" si="10"/>
        <v>22.049286640726329</v>
      </c>
      <c r="AC22" s="49">
        <v>132</v>
      </c>
      <c r="AD22" s="22">
        <f t="shared" si="11"/>
        <v>16.944801026957638</v>
      </c>
      <c r="AE22" s="67">
        <f t="shared" si="12"/>
        <v>-4.6869209887988035</v>
      </c>
      <c r="AF22" s="67">
        <f t="shared" si="13"/>
        <v>-0.29855780282559863</v>
      </c>
      <c r="AG22" s="67">
        <f t="shared" si="14"/>
        <v>-1.252265798408942</v>
      </c>
      <c r="AH22" s="67">
        <f t="shared" si="15"/>
        <v>-1.0136378242750226</v>
      </c>
      <c r="AI22" s="67">
        <f t="shared" si="16"/>
        <v>-3.2603574039017076</v>
      </c>
      <c r="AJ22" s="67">
        <f t="shared" si="17"/>
        <v>-5.1044856137686914</v>
      </c>
    </row>
    <row r="23" spans="1:36" s="20" customFormat="1" hidden="1" x14ac:dyDescent="0.35">
      <c r="A23" s="17">
        <v>25</v>
      </c>
      <c r="B23" s="43" t="s">
        <v>30</v>
      </c>
      <c r="C23" s="21">
        <v>1837</v>
      </c>
      <c r="D23" s="21">
        <v>1923</v>
      </c>
      <c r="E23" s="21">
        <v>1530</v>
      </c>
      <c r="F23" s="22">
        <f t="shared" si="0"/>
        <v>83.287969515514419</v>
      </c>
      <c r="G23" s="49">
        <v>1568</v>
      </c>
      <c r="H23" s="22">
        <f t="shared" si="1"/>
        <v>81.539261570462813</v>
      </c>
      <c r="I23" s="21">
        <v>1742</v>
      </c>
      <c r="J23" s="22">
        <f t="shared" si="2"/>
        <v>94.828524768644527</v>
      </c>
      <c r="K23" s="49">
        <v>1806</v>
      </c>
      <c r="L23" s="22">
        <f t="shared" si="3"/>
        <v>93.915756630265207</v>
      </c>
      <c r="M23" s="21">
        <v>1661</v>
      </c>
      <c r="N23" s="22">
        <f t="shared" si="4"/>
        <v>90.419161676646709</v>
      </c>
      <c r="O23" s="49">
        <v>1713</v>
      </c>
      <c r="P23" s="22">
        <f t="shared" si="5"/>
        <v>89.079563182527295</v>
      </c>
      <c r="Q23" s="21">
        <v>853</v>
      </c>
      <c r="R23" s="21">
        <v>885</v>
      </c>
      <c r="S23" s="44">
        <v>857</v>
      </c>
      <c r="T23" s="22">
        <f t="shared" si="6"/>
        <v>100.46893317702228</v>
      </c>
      <c r="U23" s="49">
        <v>857</v>
      </c>
      <c r="V23" s="22">
        <f t="shared" si="7"/>
        <v>96.836158192090394</v>
      </c>
      <c r="W23" s="21">
        <v>762</v>
      </c>
      <c r="X23" s="22">
        <f t="shared" si="8"/>
        <v>89.331770222743259</v>
      </c>
      <c r="Y23" s="49">
        <v>778</v>
      </c>
      <c r="Z23" s="22">
        <f t="shared" si="9"/>
        <v>87.909604519774007</v>
      </c>
      <c r="AA23" s="21">
        <v>207</v>
      </c>
      <c r="AB23" s="22">
        <f t="shared" si="10"/>
        <v>24.267291910902696</v>
      </c>
      <c r="AC23" s="49">
        <v>170</v>
      </c>
      <c r="AD23" s="22">
        <f t="shared" si="11"/>
        <v>19.209039548022599</v>
      </c>
      <c r="AE23" s="67">
        <f t="shared" si="12"/>
        <v>-1.7487079450516063</v>
      </c>
      <c r="AF23" s="67">
        <f t="shared" si="13"/>
        <v>-0.91276813837932025</v>
      </c>
      <c r="AG23" s="67">
        <f t="shared" si="14"/>
        <v>-1.3395984941194143</v>
      </c>
      <c r="AH23" s="67">
        <f t="shared" si="15"/>
        <v>-3.6327749849318849</v>
      </c>
      <c r="AI23" s="67">
        <f t="shared" si="16"/>
        <v>-1.4221657029692523</v>
      </c>
      <c r="AJ23" s="67">
        <f t="shared" si="17"/>
        <v>-5.0582523628800971</v>
      </c>
    </row>
    <row r="24" spans="1:36" s="20" customFormat="1" hidden="1" x14ac:dyDescent="0.35">
      <c r="A24" s="17">
        <v>26</v>
      </c>
      <c r="B24" s="43" t="s">
        <v>31</v>
      </c>
      <c r="C24" s="21">
        <v>2399</v>
      </c>
      <c r="D24" s="21">
        <v>2379</v>
      </c>
      <c r="E24" s="21">
        <v>1935</v>
      </c>
      <c r="F24" s="22">
        <f t="shared" si="0"/>
        <v>80.658607753230513</v>
      </c>
      <c r="G24" s="49">
        <v>1877</v>
      </c>
      <c r="H24" s="22">
        <f t="shared" si="1"/>
        <v>78.898696931483812</v>
      </c>
      <c r="I24" s="21">
        <v>2266</v>
      </c>
      <c r="J24" s="22">
        <f t="shared" si="2"/>
        <v>94.456023343059599</v>
      </c>
      <c r="K24" s="49">
        <v>2207</v>
      </c>
      <c r="L24" s="22">
        <f t="shared" si="3"/>
        <v>92.77007145859605</v>
      </c>
      <c r="M24" s="21">
        <v>2159</v>
      </c>
      <c r="N24" s="22">
        <f t="shared" si="4"/>
        <v>89.995831596498547</v>
      </c>
      <c r="O24" s="49">
        <v>2109</v>
      </c>
      <c r="P24" s="22">
        <f t="shared" si="5"/>
        <v>88.650693568726354</v>
      </c>
      <c r="Q24" s="21">
        <v>1043</v>
      </c>
      <c r="R24" s="21">
        <v>992</v>
      </c>
      <c r="S24" s="44">
        <v>957</v>
      </c>
      <c r="T24" s="22">
        <f t="shared" si="6"/>
        <v>91.75455417066155</v>
      </c>
      <c r="U24" s="49">
        <v>957</v>
      </c>
      <c r="V24" s="22">
        <f t="shared" si="7"/>
        <v>96.471774193548384</v>
      </c>
      <c r="W24" s="21">
        <v>912</v>
      </c>
      <c r="X24" s="22">
        <f t="shared" si="8"/>
        <v>87.440076701821667</v>
      </c>
      <c r="Y24" s="49">
        <v>836</v>
      </c>
      <c r="Z24" s="22">
        <f t="shared" si="9"/>
        <v>84.274193548387103</v>
      </c>
      <c r="AA24" s="21">
        <v>310</v>
      </c>
      <c r="AB24" s="22">
        <f t="shared" si="10"/>
        <v>29.721955896452538</v>
      </c>
      <c r="AC24" s="49">
        <v>269</v>
      </c>
      <c r="AD24" s="22">
        <f t="shared" si="11"/>
        <v>27.116935483870968</v>
      </c>
      <c r="AE24" s="67">
        <f t="shared" si="12"/>
        <v>-1.7599108217467005</v>
      </c>
      <c r="AF24" s="67">
        <f t="shared" si="13"/>
        <v>-1.6859518844635488</v>
      </c>
      <c r="AG24" s="67">
        <f t="shared" si="14"/>
        <v>-1.3451380277721938</v>
      </c>
      <c r="AH24" s="67">
        <f t="shared" si="15"/>
        <v>4.7172200228868348</v>
      </c>
      <c r="AI24" s="67">
        <f t="shared" si="16"/>
        <v>-3.1658831534345637</v>
      </c>
      <c r="AJ24" s="67">
        <f t="shared" si="17"/>
        <v>-2.6050204125815704</v>
      </c>
    </row>
    <row r="25" spans="1:36" s="53" customFormat="1" hidden="1" x14ac:dyDescent="0.2">
      <c r="A25" s="55">
        <v>27</v>
      </c>
      <c r="B25" s="56" t="s">
        <v>32</v>
      </c>
      <c r="C25" s="57">
        <v>2509</v>
      </c>
      <c r="D25" s="57">
        <v>2421</v>
      </c>
      <c r="E25" s="57">
        <v>2184</v>
      </c>
      <c r="F25" s="58">
        <f t="shared" si="0"/>
        <v>87.046632124352328</v>
      </c>
      <c r="G25" s="59">
        <v>1985</v>
      </c>
      <c r="H25" s="58">
        <f t="shared" si="1"/>
        <v>81.990912845931433</v>
      </c>
      <c r="I25" s="57">
        <v>2417</v>
      </c>
      <c r="J25" s="58">
        <f t="shared" si="2"/>
        <v>96.333200478278201</v>
      </c>
      <c r="K25" s="59">
        <v>2269</v>
      </c>
      <c r="L25" s="58">
        <f t="shared" si="3"/>
        <v>93.721602643535732</v>
      </c>
      <c r="M25" s="57">
        <v>2114</v>
      </c>
      <c r="N25" s="58">
        <f t="shared" si="4"/>
        <v>84.256675966520518</v>
      </c>
      <c r="O25" s="59">
        <v>2049</v>
      </c>
      <c r="P25" s="58">
        <f t="shared" si="5"/>
        <v>84.634448574969028</v>
      </c>
      <c r="Q25" s="57">
        <v>965</v>
      </c>
      <c r="R25" s="57">
        <v>923</v>
      </c>
      <c r="S25" s="60">
        <v>887</v>
      </c>
      <c r="T25" s="58">
        <f t="shared" si="6"/>
        <v>91.917098445595855</v>
      </c>
      <c r="U25" s="59">
        <v>887</v>
      </c>
      <c r="V25" s="58">
        <f t="shared" si="7"/>
        <v>96.0996749729144</v>
      </c>
      <c r="W25" s="57">
        <v>855</v>
      </c>
      <c r="X25" s="58">
        <f t="shared" si="8"/>
        <v>88.601036269430054</v>
      </c>
      <c r="Y25" s="59">
        <v>788</v>
      </c>
      <c r="Z25" s="58">
        <f t="shared" si="9"/>
        <v>85.373781148429046</v>
      </c>
      <c r="AA25" s="57">
        <v>203</v>
      </c>
      <c r="AB25" s="58">
        <f t="shared" si="10"/>
        <v>21.036269430051814</v>
      </c>
      <c r="AC25" s="59">
        <v>166</v>
      </c>
      <c r="AD25" s="58">
        <f t="shared" si="11"/>
        <v>17.984832069339113</v>
      </c>
      <c r="AE25" s="68">
        <f t="shared" si="12"/>
        <v>-5.0557192784208951</v>
      </c>
      <c r="AF25" s="68">
        <f t="shared" si="13"/>
        <v>-2.6115978347424686</v>
      </c>
      <c r="AG25" s="68">
        <f t="shared" si="14"/>
        <v>0.37777260844850957</v>
      </c>
      <c r="AH25" s="68">
        <f t="shared" si="15"/>
        <v>4.1825765273185453</v>
      </c>
      <c r="AI25" s="68">
        <f t="shared" si="16"/>
        <v>-3.2272551210010079</v>
      </c>
      <c r="AJ25" s="68">
        <f t="shared" si="17"/>
        <v>-3.0514373607127006</v>
      </c>
    </row>
    <row r="26" spans="1:36" s="20" customFormat="1" hidden="1" x14ac:dyDescent="0.35">
      <c r="A26" s="17">
        <v>30</v>
      </c>
      <c r="B26" s="43" t="s">
        <v>33</v>
      </c>
      <c r="C26" s="21">
        <v>3100</v>
      </c>
      <c r="D26" s="21">
        <v>3107</v>
      </c>
      <c r="E26" s="21">
        <v>2438</v>
      </c>
      <c r="F26" s="22">
        <f t="shared" si="0"/>
        <v>78.645161290322591</v>
      </c>
      <c r="G26" s="49">
        <v>2463</v>
      </c>
      <c r="H26" s="22">
        <f t="shared" si="1"/>
        <v>79.272610234953333</v>
      </c>
      <c r="I26" s="21">
        <v>2730</v>
      </c>
      <c r="J26" s="22">
        <f t="shared" si="2"/>
        <v>88.064516129032256</v>
      </c>
      <c r="K26" s="49">
        <v>2805</v>
      </c>
      <c r="L26" s="22">
        <f t="shared" si="3"/>
        <v>90.280012874155133</v>
      </c>
      <c r="M26" s="21">
        <v>2561</v>
      </c>
      <c r="N26" s="22">
        <f t="shared" si="4"/>
        <v>82.612903225806463</v>
      </c>
      <c r="O26" s="49">
        <v>2637</v>
      </c>
      <c r="P26" s="22">
        <f t="shared" si="5"/>
        <v>84.872867718056</v>
      </c>
      <c r="Q26" s="21">
        <v>1174</v>
      </c>
      <c r="R26" s="21">
        <v>1187</v>
      </c>
      <c r="S26" s="44">
        <v>1134</v>
      </c>
      <c r="T26" s="22">
        <f t="shared" si="6"/>
        <v>96.592844974446336</v>
      </c>
      <c r="U26" s="49">
        <v>1134</v>
      </c>
      <c r="V26" s="22">
        <f t="shared" si="7"/>
        <v>95.534962089300762</v>
      </c>
      <c r="W26" s="21">
        <v>972</v>
      </c>
      <c r="X26" s="22">
        <f t="shared" si="8"/>
        <v>82.793867120954005</v>
      </c>
      <c r="Y26" s="49">
        <v>1033</v>
      </c>
      <c r="Z26" s="22">
        <f t="shared" si="9"/>
        <v>87.026116259477675</v>
      </c>
      <c r="AA26" s="21">
        <v>263</v>
      </c>
      <c r="AB26" s="22">
        <f t="shared" si="10"/>
        <v>22.402044293015333</v>
      </c>
      <c r="AC26" s="49">
        <v>290</v>
      </c>
      <c r="AD26" s="22">
        <f t="shared" si="11"/>
        <v>24.43133951137321</v>
      </c>
      <c r="AE26" s="67">
        <f t="shared" si="12"/>
        <v>0.62744894463074274</v>
      </c>
      <c r="AF26" s="67">
        <f t="shared" si="13"/>
        <v>2.2154967451228771</v>
      </c>
      <c r="AG26" s="67">
        <f t="shared" si="14"/>
        <v>2.2599644922495372</v>
      </c>
      <c r="AH26" s="67">
        <f t="shared" si="15"/>
        <v>-1.0578828851455739</v>
      </c>
      <c r="AI26" s="67">
        <f t="shared" si="16"/>
        <v>4.2322491385236702</v>
      </c>
      <c r="AJ26" s="67">
        <f t="shared" si="17"/>
        <v>2.029295218357877</v>
      </c>
    </row>
    <row r="27" spans="1:36" s="20" customFormat="1" hidden="1" x14ac:dyDescent="0.35">
      <c r="A27" s="17">
        <v>31</v>
      </c>
      <c r="B27" s="43" t="s">
        <v>34</v>
      </c>
      <c r="C27" s="21">
        <v>2504</v>
      </c>
      <c r="D27" s="21">
        <v>2479</v>
      </c>
      <c r="E27" s="21">
        <v>2224</v>
      </c>
      <c r="F27" s="22">
        <f t="shared" si="0"/>
        <v>88.817891373801913</v>
      </c>
      <c r="G27" s="49">
        <v>2269</v>
      </c>
      <c r="H27" s="22">
        <f t="shared" si="1"/>
        <v>91.528842275110932</v>
      </c>
      <c r="I27" s="21">
        <v>2391</v>
      </c>
      <c r="J27" s="22">
        <f t="shared" si="2"/>
        <v>95.487220447284344</v>
      </c>
      <c r="K27" s="49">
        <v>2390</v>
      </c>
      <c r="L27" s="22">
        <f t="shared" si="3"/>
        <v>96.409842678499388</v>
      </c>
      <c r="M27" s="21">
        <v>2045</v>
      </c>
      <c r="N27" s="22">
        <f t="shared" si="4"/>
        <v>81.66932907348243</v>
      </c>
      <c r="O27" s="49">
        <v>2041</v>
      </c>
      <c r="P27" s="22">
        <f t="shared" si="5"/>
        <v>82.33158531665994</v>
      </c>
      <c r="Q27" s="21">
        <v>968</v>
      </c>
      <c r="R27" s="21">
        <v>957</v>
      </c>
      <c r="S27" s="44">
        <v>918</v>
      </c>
      <c r="T27" s="22">
        <f t="shared" si="6"/>
        <v>94.834710743801651</v>
      </c>
      <c r="U27" s="49">
        <v>918</v>
      </c>
      <c r="V27" s="22">
        <f t="shared" si="7"/>
        <v>95.924764890282134</v>
      </c>
      <c r="W27" s="21">
        <v>873</v>
      </c>
      <c r="X27" s="22">
        <f t="shared" si="8"/>
        <v>90.185950413223139</v>
      </c>
      <c r="Y27" s="49">
        <v>859</v>
      </c>
      <c r="Z27" s="22">
        <f t="shared" si="9"/>
        <v>89.759665621734584</v>
      </c>
      <c r="AA27" s="21">
        <v>235</v>
      </c>
      <c r="AB27" s="22">
        <f t="shared" si="10"/>
        <v>24.276859504132233</v>
      </c>
      <c r="AC27" s="49">
        <v>197</v>
      </c>
      <c r="AD27" s="22">
        <f t="shared" si="11"/>
        <v>20.585161964472309</v>
      </c>
      <c r="AE27" s="67">
        <f t="shared" si="12"/>
        <v>2.7109509013090189</v>
      </c>
      <c r="AF27" s="67">
        <f t="shared" si="13"/>
        <v>0.92262223121504405</v>
      </c>
      <c r="AG27" s="67">
        <f t="shared" si="14"/>
        <v>0.66225624317750942</v>
      </c>
      <c r="AH27" s="67">
        <f t="shared" si="15"/>
        <v>1.0900541464804832</v>
      </c>
      <c r="AI27" s="67">
        <f t="shared" si="16"/>
        <v>-0.42628479148855547</v>
      </c>
      <c r="AJ27" s="67">
        <f t="shared" si="17"/>
        <v>-3.6916975396599234</v>
      </c>
    </row>
    <row r="28" spans="1:36" s="20" customFormat="1" hidden="1" x14ac:dyDescent="0.35">
      <c r="A28" s="17">
        <v>32</v>
      </c>
      <c r="B28" s="43" t="s">
        <v>35</v>
      </c>
      <c r="C28" s="21">
        <v>3107</v>
      </c>
      <c r="D28" s="21">
        <v>3126</v>
      </c>
      <c r="E28" s="21">
        <v>2390</v>
      </c>
      <c r="F28" s="22">
        <f t="shared" si="0"/>
        <v>76.923076923076934</v>
      </c>
      <c r="G28" s="49">
        <v>2395</v>
      </c>
      <c r="H28" s="22">
        <f t="shared" si="1"/>
        <v>76.615483045425464</v>
      </c>
      <c r="I28" s="21">
        <v>2882</v>
      </c>
      <c r="J28" s="22">
        <f t="shared" si="2"/>
        <v>92.75828773736724</v>
      </c>
      <c r="K28" s="49">
        <v>2792</v>
      </c>
      <c r="L28" s="22">
        <f t="shared" si="3"/>
        <v>89.315419065898922</v>
      </c>
      <c r="M28" s="21">
        <v>2366</v>
      </c>
      <c r="N28" s="22">
        <f t="shared" si="4"/>
        <v>76.15062761506276</v>
      </c>
      <c r="O28" s="49">
        <v>2363</v>
      </c>
      <c r="P28" s="22">
        <f t="shared" si="5"/>
        <v>75.591810620601407</v>
      </c>
      <c r="Q28" s="21">
        <v>1189</v>
      </c>
      <c r="R28" s="21">
        <v>1175</v>
      </c>
      <c r="S28" s="44">
        <v>1085</v>
      </c>
      <c r="T28" s="22">
        <f t="shared" si="6"/>
        <v>91.253153910849448</v>
      </c>
      <c r="U28" s="49">
        <v>1085</v>
      </c>
      <c r="V28" s="22">
        <f t="shared" si="7"/>
        <v>92.340425531914889</v>
      </c>
      <c r="W28" s="21">
        <v>958</v>
      </c>
      <c r="X28" s="22">
        <f t="shared" si="8"/>
        <v>80.571909167367536</v>
      </c>
      <c r="Y28" s="49">
        <v>984</v>
      </c>
      <c r="Z28" s="22">
        <f t="shared" si="9"/>
        <v>83.744680851063833</v>
      </c>
      <c r="AA28" s="21">
        <v>251</v>
      </c>
      <c r="AB28" s="22">
        <f t="shared" si="10"/>
        <v>21.110176619007571</v>
      </c>
      <c r="AC28" s="49">
        <v>232</v>
      </c>
      <c r="AD28" s="22">
        <f t="shared" si="11"/>
        <v>19.74468085106383</v>
      </c>
      <c r="AE28" s="67">
        <f t="shared" si="12"/>
        <v>-0.30759387765147039</v>
      </c>
      <c r="AF28" s="67">
        <f t="shared" si="13"/>
        <v>-3.4428686714683181</v>
      </c>
      <c r="AG28" s="67">
        <f t="shared" si="14"/>
        <v>-0.55881699446135258</v>
      </c>
      <c r="AH28" s="67">
        <f t="shared" si="15"/>
        <v>1.0872716210654403</v>
      </c>
      <c r="AI28" s="67">
        <f t="shared" si="16"/>
        <v>3.1727716836962969</v>
      </c>
      <c r="AJ28" s="67">
        <f t="shared" si="17"/>
        <v>-1.3654957679437416</v>
      </c>
    </row>
    <row r="29" spans="1:36" s="20" customFormat="1" hidden="1" x14ac:dyDescent="0.35">
      <c r="A29" s="17">
        <v>33</v>
      </c>
      <c r="B29" s="43" t="s">
        <v>36</v>
      </c>
      <c r="C29" s="21">
        <v>2457</v>
      </c>
      <c r="D29" s="21">
        <v>2411</v>
      </c>
      <c r="E29" s="21">
        <v>1903</v>
      </c>
      <c r="F29" s="22">
        <f t="shared" si="0"/>
        <v>77.452177452177452</v>
      </c>
      <c r="G29" s="49">
        <v>1783</v>
      </c>
      <c r="H29" s="22">
        <f t="shared" si="1"/>
        <v>73.952716715055985</v>
      </c>
      <c r="I29" s="21">
        <v>2319</v>
      </c>
      <c r="J29" s="22">
        <f t="shared" si="2"/>
        <v>94.383394383394375</v>
      </c>
      <c r="K29" s="49">
        <v>2208</v>
      </c>
      <c r="L29" s="22">
        <f t="shared" si="3"/>
        <v>91.580257154707596</v>
      </c>
      <c r="M29" s="21">
        <v>1914</v>
      </c>
      <c r="N29" s="22">
        <f t="shared" si="4"/>
        <v>77.899877899877907</v>
      </c>
      <c r="O29" s="49">
        <v>1878</v>
      </c>
      <c r="P29" s="22">
        <f t="shared" si="5"/>
        <v>77.892990460389882</v>
      </c>
      <c r="Q29" s="21">
        <v>976</v>
      </c>
      <c r="R29" s="21">
        <v>972</v>
      </c>
      <c r="S29" s="44">
        <v>920</v>
      </c>
      <c r="T29" s="22">
        <f t="shared" si="6"/>
        <v>94.262295081967224</v>
      </c>
      <c r="U29" s="49">
        <v>920</v>
      </c>
      <c r="V29" s="22">
        <f t="shared" si="7"/>
        <v>94.650205761316869</v>
      </c>
      <c r="W29" s="21">
        <v>795</v>
      </c>
      <c r="X29" s="22">
        <f t="shared" si="8"/>
        <v>81.454918032786878</v>
      </c>
      <c r="Y29" s="49">
        <v>770</v>
      </c>
      <c r="Z29" s="22">
        <f t="shared" si="9"/>
        <v>79.218106995884767</v>
      </c>
      <c r="AA29" s="21">
        <v>155</v>
      </c>
      <c r="AB29" s="22">
        <f t="shared" si="10"/>
        <v>15.881147540983607</v>
      </c>
      <c r="AC29" s="49">
        <v>151</v>
      </c>
      <c r="AD29" s="22">
        <f t="shared" si="11"/>
        <v>15.534979423868311</v>
      </c>
      <c r="AE29" s="67">
        <f t="shared" si="12"/>
        <v>-3.499460737121467</v>
      </c>
      <c r="AF29" s="67">
        <f t="shared" si="13"/>
        <v>-2.8031372286867793</v>
      </c>
      <c r="AG29" s="67">
        <f t="shared" si="14"/>
        <v>-6.8874394880253931E-3</v>
      </c>
      <c r="AH29" s="67">
        <f t="shared" si="15"/>
        <v>0.38791067934964474</v>
      </c>
      <c r="AI29" s="67">
        <f t="shared" si="16"/>
        <v>-2.236811036902111</v>
      </c>
      <c r="AJ29" s="67">
        <f t="shared" si="17"/>
        <v>-0.34616811711529571</v>
      </c>
    </row>
    <row r="30" spans="1:36" s="20" customFormat="1" hidden="1" x14ac:dyDescent="0.35">
      <c r="A30" s="17">
        <v>34</v>
      </c>
      <c r="B30" s="43" t="s">
        <v>37</v>
      </c>
      <c r="C30" s="21">
        <v>2954</v>
      </c>
      <c r="D30" s="21">
        <v>2847</v>
      </c>
      <c r="E30" s="21">
        <v>2319</v>
      </c>
      <c r="F30" s="22">
        <f t="shared" si="0"/>
        <v>78.503723764387274</v>
      </c>
      <c r="G30" s="49">
        <v>2219</v>
      </c>
      <c r="H30" s="22">
        <f t="shared" si="1"/>
        <v>77.941693010186157</v>
      </c>
      <c r="I30" s="21">
        <v>2888</v>
      </c>
      <c r="J30" s="22">
        <f t="shared" si="2"/>
        <v>97.765741367637105</v>
      </c>
      <c r="K30" s="49">
        <v>2756</v>
      </c>
      <c r="L30" s="22">
        <f t="shared" si="3"/>
        <v>96.803652968036531</v>
      </c>
      <c r="M30" s="21">
        <v>2428</v>
      </c>
      <c r="N30" s="22">
        <f t="shared" si="4"/>
        <v>82.193635748138121</v>
      </c>
      <c r="O30" s="49">
        <v>2439</v>
      </c>
      <c r="P30" s="22">
        <f t="shared" si="5"/>
        <v>85.66912539515279</v>
      </c>
      <c r="Q30" s="21">
        <v>1174</v>
      </c>
      <c r="R30" s="21">
        <v>1154</v>
      </c>
      <c r="S30" s="44">
        <v>1137</v>
      </c>
      <c r="T30" s="22">
        <f t="shared" si="6"/>
        <v>96.84838160136286</v>
      </c>
      <c r="U30" s="49">
        <v>1137</v>
      </c>
      <c r="V30" s="22">
        <f t="shared" si="7"/>
        <v>98.526863084922013</v>
      </c>
      <c r="W30" s="21">
        <v>1016</v>
      </c>
      <c r="X30" s="22">
        <f t="shared" si="8"/>
        <v>86.541737649063037</v>
      </c>
      <c r="Y30" s="49">
        <v>998</v>
      </c>
      <c r="Z30" s="22">
        <f t="shared" si="9"/>
        <v>86.481802426343151</v>
      </c>
      <c r="AA30" s="21">
        <v>301</v>
      </c>
      <c r="AB30" s="22">
        <f t="shared" si="10"/>
        <v>25.638841567291308</v>
      </c>
      <c r="AC30" s="49">
        <v>321</v>
      </c>
      <c r="AD30" s="22">
        <f t="shared" si="11"/>
        <v>27.816291161178508</v>
      </c>
      <c r="AE30" s="67">
        <f t="shared" si="12"/>
        <v>-0.56203075420111759</v>
      </c>
      <c r="AF30" s="67">
        <f t="shared" si="13"/>
        <v>-0.96208839960057446</v>
      </c>
      <c r="AG30" s="67">
        <f t="shared" si="14"/>
        <v>3.475489647014669</v>
      </c>
      <c r="AH30" s="67">
        <f t="shared" si="15"/>
        <v>1.6784814835591533</v>
      </c>
      <c r="AI30" s="67">
        <f t="shared" si="16"/>
        <v>-5.9935222719886383E-2</v>
      </c>
      <c r="AJ30" s="67">
        <f t="shared" si="17"/>
        <v>2.1774495938872001</v>
      </c>
    </row>
    <row r="31" spans="1:36" s="20" customFormat="1" hidden="1" x14ac:dyDescent="0.35">
      <c r="A31" s="17">
        <v>35</v>
      </c>
      <c r="B31" s="43" t="s">
        <v>38</v>
      </c>
      <c r="C31" s="21">
        <v>2357</v>
      </c>
      <c r="D31" s="21">
        <v>2358</v>
      </c>
      <c r="E31" s="21">
        <v>1922</v>
      </c>
      <c r="F31" s="22">
        <f t="shared" si="0"/>
        <v>81.544336020364867</v>
      </c>
      <c r="G31" s="49">
        <v>1868</v>
      </c>
      <c r="H31" s="22">
        <f t="shared" si="1"/>
        <v>79.219677692960133</v>
      </c>
      <c r="I31" s="21">
        <v>2235</v>
      </c>
      <c r="J31" s="22">
        <f t="shared" si="2"/>
        <v>94.823928722952914</v>
      </c>
      <c r="K31" s="49">
        <v>2204</v>
      </c>
      <c r="L31" s="22">
        <f t="shared" si="3"/>
        <v>93.469041560644612</v>
      </c>
      <c r="M31" s="21">
        <v>1893</v>
      </c>
      <c r="N31" s="22">
        <f t="shared" si="4"/>
        <v>80.313958421722532</v>
      </c>
      <c r="O31" s="49">
        <v>1810</v>
      </c>
      <c r="P31" s="22">
        <f t="shared" si="5"/>
        <v>76.759966072943172</v>
      </c>
      <c r="Q31" s="21">
        <v>975</v>
      </c>
      <c r="R31" s="21">
        <v>974</v>
      </c>
      <c r="S31" s="44">
        <v>912</v>
      </c>
      <c r="T31" s="22">
        <f t="shared" si="6"/>
        <v>93.538461538461533</v>
      </c>
      <c r="U31" s="49">
        <v>912</v>
      </c>
      <c r="V31" s="22">
        <f t="shared" si="7"/>
        <v>93.634496919917865</v>
      </c>
      <c r="W31" s="21">
        <v>845</v>
      </c>
      <c r="X31" s="22">
        <f t="shared" si="8"/>
        <v>86.666666666666671</v>
      </c>
      <c r="Y31" s="49">
        <v>799</v>
      </c>
      <c r="Z31" s="22">
        <f t="shared" si="9"/>
        <v>82.032854209445588</v>
      </c>
      <c r="AA31" s="21">
        <v>136</v>
      </c>
      <c r="AB31" s="22">
        <f t="shared" si="10"/>
        <v>13.948717948717949</v>
      </c>
      <c r="AC31" s="49">
        <v>106</v>
      </c>
      <c r="AD31" s="22">
        <f t="shared" si="11"/>
        <v>10.882956878850102</v>
      </c>
      <c r="AE31" s="67">
        <f t="shared" si="12"/>
        <v>-2.3246583274047339</v>
      </c>
      <c r="AF31" s="67">
        <f t="shared" si="13"/>
        <v>-1.3548871623083016</v>
      </c>
      <c r="AG31" s="67">
        <f t="shared" si="14"/>
        <v>-3.5539923487793601</v>
      </c>
      <c r="AH31" s="67">
        <f t="shared" si="15"/>
        <v>9.6035381456331947E-2</v>
      </c>
      <c r="AI31" s="67">
        <f t="shared" si="16"/>
        <v>-4.633812457221083</v>
      </c>
      <c r="AJ31" s="67">
        <f t="shared" si="17"/>
        <v>-3.0657610698678468</v>
      </c>
    </row>
    <row r="32" spans="1:36" s="20" customFormat="1" hidden="1" x14ac:dyDescent="0.35">
      <c r="A32" s="17">
        <v>36</v>
      </c>
      <c r="B32" s="43" t="s">
        <v>39</v>
      </c>
      <c r="C32" s="21">
        <v>3007</v>
      </c>
      <c r="D32" s="21">
        <v>3009</v>
      </c>
      <c r="E32" s="21">
        <v>2026</v>
      </c>
      <c r="F32" s="22">
        <f t="shared" si="0"/>
        <v>67.376122381110733</v>
      </c>
      <c r="G32" s="49">
        <v>1948</v>
      </c>
      <c r="H32" s="22">
        <f t="shared" si="1"/>
        <v>64.739115985377211</v>
      </c>
      <c r="I32" s="21">
        <v>2637</v>
      </c>
      <c r="J32" s="22">
        <f t="shared" si="2"/>
        <v>87.695377452610586</v>
      </c>
      <c r="K32" s="49">
        <v>2636</v>
      </c>
      <c r="L32" s="22">
        <f t="shared" si="3"/>
        <v>87.603855101362583</v>
      </c>
      <c r="M32" s="21">
        <v>2453</v>
      </c>
      <c r="N32" s="22">
        <f t="shared" si="4"/>
        <v>81.576321915530428</v>
      </c>
      <c r="O32" s="49">
        <v>2510</v>
      </c>
      <c r="P32" s="22">
        <f t="shared" si="5"/>
        <v>83.416417414423393</v>
      </c>
      <c r="Q32" s="21">
        <v>1175</v>
      </c>
      <c r="R32" s="21">
        <v>1163</v>
      </c>
      <c r="S32" s="44">
        <v>1112</v>
      </c>
      <c r="T32" s="22">
        <f t="shared" si="6"/>
        <v>94.638297872340431</v>
      </c>
      <c r="U32" s="49">
        <v>1112</v>
      </c>
      <c r="V32" s="22">
        <f t="shared" si="7"/>
        <v>95.614789337919177</v>
      </c>
      <c r="W32" s="21">
        <v>927</v>
      </c>
      <c r="X32" s="22">
        <f t="shared" si="8"/>
        <v>78.893617021276597</v>
      </c>
      <c r="Y32" s="49">
        <v>889</v>
      </c>
      <c r="Z32" s="22">
        <f t="shared" si="9"/>
        <v>76.440240756663798</v>
      </c>
      <c r="AA32" s="21">
        <v>143</v>
      </c>
      <c r="AB32" s="22">
        <f t="shared" si="10"/>
        <v>12.170212765957448</v>
      </c>
      <c r="AC32" s="49">
        <v>142</v>
      </c>
      <c r="AD32" s="22">
        <f t="shared" si="11"/>
        <v>12.209802235597593</v>
      </c>
      <c r="AE32" s="67">
        <f t="shared" si="12"/>
        <v>-2.6370063957335219</v>
      </c>
      <c r="AF32" s="67">
        <f t="shared" si="13"/>
        <v>-9.1522351248002565E-2</v>
      </c>
      <c r="AG32" s="67">
        <f t="shared" si="14"/>
        <v>1.8400954988929641</v>
      </c>
      <c r="AH32" s="67">
        <f t="shared" si="15"/>
        <v>0.97649146557874644</v>
      </c>
      <c r="AI32" s="67">
        <f t="shared" si="16"/>
        <v>-2.4533762646127997</v>
      </c>
      <c r="AJ32" s="67">
        <f t="shared" si="17"/>
        <v>3.958946964014487E-2</v>
      </c>
    </row>
    <row r="33" spans="1:36" s="20" customFormat="1" hidden="1" x14ac:dyDescent="0.35">
      <c r="A33" s="17">
        <v>37</v>
      </c>
      <c r="B33" s="43" t="s">
        <v>40</v>
      </c>
      <c r="C33" s="21">
        <v>2320</v>
      </c>
      <c r="D33" s="21">
        <v>2329</v>
      </c>
      <c r="E33" s="21">
        <v>1668</v>
      </c>
      <c r="F33" s="22">
        <f t="shared" si="0"/>
        <v>71.896551724137936</v>
      </c>
      <c r="G33" s="49">
        <v>1643</v>
      </c>
      <c r="H33" s="22">
        <f t="shared" si="1"/>
        <v>70.545298411335338</v>
      </c>
      <c r="I33" s="21">
        <v>2056</v>
      </c>
      <c r="J33" s="22">
        <f t="shared" si="2"/>
        <v>88.620689655172413</v>
      </c>
      <c r="K33" s="49">
        <v>1977</v>
      </c>
      <c r="L33" s="22">
        <f t="shared" si="3"/>
        <v>84.886217260626879</v>
      </c>
      <c r="M33" s="21">
        <v>1823</v>
      </c>
      <c r="N33" s="22">
        <f t="shared" si="4"/>
        <v>78.577586206896555</v>
      </c>
      <c r="O33" s="49">
        <v>1794</v>
      </c>
      <c r="P33" s="22">
        <f t="shared" si="5"/>
        <v>77.028767711464155</v>
      </c>
      <c r="Q33" s="21">
        <v>890</v>
      </c>
      <c r="R33" s="21">
        <v>869</v>
      </c>
      <c r="S33" s="44">
        <v>796</v>
      </c>
      <c r="T33" s="22">
        <f t="shared" si="6"/>
        <v>89.438202247191015</v>
      </c>
      <c r="U33" s="49">
        <v>796</v>
      </c>
      <c r="V33" s="22">
        <f t="shared" si="7"/>
        <v>91.599539700805522</v>
      </c>
      <c r="W33" s="21">
        <v>733</v>
      </c>
      <c r="X33" s="22">
        <f t="shared" si="8"/>
        <v>82.359550561797761</v>
      </c>
      <c r="Y33" s="49">
        <v>713</v>
      </c>
      <c r="Z33" s="22">
        <f t="shared" si="9"/>
        <v>82.048331415420023</v>
      </c>
      <c r="AA33" s="21">
        <v>119</v>
      </c>
      <c r="AB33" s="22">
        <f t="shared" si="10"/>
        <v>13.370786516853933</v>
      </c>
      <c r="AC33" s="49">
        <v>117</v>
      </c>
      <c r="AD33" s="22">
        <f t="shared" si="11"/>
        <v>13.463751438434981</v>
      </c>
      <c r="AE33" s="67">
        <f t="shared" si="12"/>
        <v>-1.3512533128025979</v>
      </c>
      <c r="AF33" s="67">
        <f t="shared" si="13"/>
        <v>-3.7344723945455343</v>
      </c>
      <c r="AG33" s="67">
        <f t="shared" si="14"/>
        <v>-1.5488184954323998</v>
      </c>
      <c r="AH33" s="67">
        <f t="shared" si="15"/>
        <v>2.1613374536145074</v>
      </c>
      <c r="AI33" s="67">
        <f t="shared" si="16"/>
        <v>-0.31121914637773784</v>
      </c>
      <c r="AJ33" s="67">
        <f t="shared" si="17"/>
        <v>9.2964921581048188E-2</v>
      </c>
    </row>
    <row r="34" spans="1:36" s="20" customFormat="1" hidden="1" x14ac:dyDescent="0.35">
      <c r="A34" s="17">
        <v>38</v>
      </c>
      <c r="B34" s="43" t="s">
        <v>41</v>
      </c>
      <c r="C34" s="21">
        <v>2347</v>
      </c>
      <c r="D34" s="21">
        <v>2411</v>
      </c>
      <c r="E34" s="21">
        <v>1918</v>
      </c>
      <c r="F34" s="22">
        <f t="shared" si="0"/>
        <v>81.72134639965914</v>
      </c>
      <c r="G34" s="49">
        <v>1963</v>
      </c>
      <c r="H34" s="22">
        <f t="shared" si="1"/>
        <v>81.418498548320201</v>
      </c>
      <c r="I34" s="21">
        <v>2214</v>
      </c>
      <c r="J34" s="22">
        <f t="shared" si="2"/>
        <v>94.333191308052832</v>
      </c>
      <c r="K34" s="49">
        <v>2222</v>
      </c>
      <c r="L34" s="22">
        <f t="shared" si="3"/>
        <v>92.160929075072588</v>
      </c>
      <c r="M34" s="21">
        <v>1937</v>
      </c>
      <c r="N34" s="22">
        <f t="shared" si="4"/>
        <v>82.530890498508739</v>
      </c>
      <c r="O34" s="49">
        <v>2010</v>
      </c>
      <c r="P34" s="22">
        <f t="shared" si="5"/>
        <v>83.367897138116959</v>
      </c>
      <c r="Q34" s="21">
        <v>891</v>
      </c>
      <c r="R34" s="21">
        <v>882</v>
      </c>
      <c r="S34" s="44">
        <v>847</v>
      </c>
      <c r="T34" s="22">
        <f t="shared" si="6"/>
        <v>95.061728395061735</v>
      </c>
      <c r="U34" s="49">
        <v>847</v>
      </c>
      <c r="V34" s="22">
        <f t="shared" si="7"/>
        <v>96.031746031746039</v>
      </c>
      <c r="W34" s="21">
        <v>781</v>
      </c>
      <c r="X34" s="22">
        <f t="shared" si="8"/>
        <v>87.654320987654316</v>
      </c>
      <c r="Y34" s="49">
        <v>780</v>
      </c>
      <c r="Z34" s="22">
        <f t="shared" si="9"/>
        <v>88.435374149659864</v>
      </c>
      <c r="AA34" s="21">
        <v>108</v>
      </c>
      <c r="AB34" s="22">
        <f t="shared" si="10"/>
        <v>12.121212121212121</v>
      </c>
      <c r="AC34" s="49">
        <v>80</v>
      </c>
      <c r="AD34" s="22">
        <f t="shared" si="11"/>
        <v>9.0702947845804989</v>
      </c>
      <c r="AE34" s="67">
        <f t="shared" si="12"/>
        <v>-0.30284785133893877</v>
      </c>
      <c r="AF34" s="67">
        <f t="shared" si="13"/>
        <v>-2.1722622329802448</v>
      </c>
      <c r="AG34" s="67">
        <f t="shared" si="14"/>
        <v>0.83700663960821942</v>
      </c>
      <c r="AH34" s="67">
        <f t="shared" si="15"/>
        <v>0.97001763668430385</v>
      </c>
      <c r="AI34" s="67">
        <f t="shared" si="16"/>
        <v>0.78105316200554853</v>
      </c>
      <c r="AJ34" s="67">
        <f t="shared" si="17"/>
        <v>-3.0509173366316222</v>
      </c>
    </row>
    <row r="35" spans="1:36" s="53" customFormat="1" hidden="1" x14ac:dyDescent="0.2">
      <c r="A35" s="55">
        <v>39</v>
      </c>
      <c r="B35" s="56" t="s">
        <v>42</v>
      </c>
      <c r="C35" s="57">
        <v>2438</v>
      </c>
      <c r="D35" s="57">
        <v>2487</v>
      </c>
      <c r="E35" s="57">
        <v>1993</v>
      </c>
      <c r="F35" s="58">
        <f t="shared" si="0"/>
        <v>81.747333880229704</v>
      </c>
      <c r="G35" s="59">
        <v>1867</v>
      </c>
      <c r="H35" s="58">
        <f t="shared" si="1"/>
        <v>75.070365902694007</v>
      </c>
      <c r="I35" s="57">
        <v>2271</v>
      </c>
      <c r="J35" s="58">
        <f t="shared" si="2"/>
        <v>93.150123051681703</v>
      </c>
      <c r="K35" s="59">
        <v>2298</v>
      </c>
      <c r="L35" s="58">
        <f t="shared" si="3"/>
        <v>92.400482509047038</v>
      </c>
      <c r="M35" s="57">
        <v>2008</v>
      </c>
      <c r="N35" s="58">
        <f t="shared" si="4"/>
        <v>82.362592288761277</v>
      </c>
      <c r="O35" s="59">
        <v>1958</v>
      </c>
      <c r="P35" s="58">
        <f t="shared" si="5"/>
        <v>78.72939284278246</v>
      </c>
      <c r="Q35" s="57">
        <v>877</v>
      </c>
      <c r="R35" s="57">
        <v>870</v>
      </c>
      <c r="S35" s="60">
        <v>851</v>
      </c>
      <c r="T35" s="58">
        <f t="shared" si="6"/>
        <v>97.035347776510832</v>
      </c>
      <c r="U35" s="59">
        <v>851</v>
      </c>
      <c r="V35" s="58">
        <f t="shared" si="7"/>
        <v>97.816091954022994</v>
      </c>
      <c r="W35" s="57">
        <v>798</v>
      </c>
      <c r="X35" s="58">
        <f t="shared" si="8"/>
        <v>90.992018244013678</v>
      </c>
      <c r="Y35" s="59">
        <v>756</v>
      </c>
      <c r="Z35" s="58">
        <f t="shared" si="9"/>
        <v>86.896551724137922</v>
      </c>
      <c r="AA35" s="57">
        <v>157</v>
      </c>
      <c r="AB35" s="58">
        <f t="shared" si="10"/>
        <v>17.901938426453821</v>
      </c>
      <c r="AC35" s="59">
        <v>139</v>
      </c>
      <c r="AD35" s="58">
        <f t="shared" si="11"/>
        <v>15.977011494252874</v>
      </c>
      <c r="AE35" s="68">
        <f t="shared" si="12"/>
        <v>-6.6769679775356963</v>
      </c>
      <c r="AF35" s="68">
        <f t="shared" si="13"/>
        <v>-0.74964054263466551</v>
      </c>
      <c r="AG35" s="68">
        <f t="shared" si="14"/>
        <v>-3.6331994459788177</v>
      </c>
      <c r="AH35" s="68">
        <f t="shared" si="15"/>
        <v>0.78074417751216174</v>
      </c>
      <c r="AI35" s="68">
        <f t="shared" si="16"/>
        <v>-4.0954665198757567</v>
      </c>
      <c r="AJ35" s="68">
        <f t="shared" si="17"/>
        <v>-1.9249269322009468</v>
      </c>
    </row>
    <row r="36" spans="1:36" s="20" customFormat="1" hidden="1" x14ac:dyDescent="0.35">
      <c r="A36" s="17">
        <v>40</v>
      </c>
      <c r="B36" s="43" t="s">
        <v>43</v>
      </c>
      <c r="C36" s="21">
        <v>2757</v>
      </c>
      <c r="D36" s="21">
        <v>2777</v>
      </c>
      <c r="E36" s="21">
        <v>2302</v>
      </c>
      <c r="F36" s="22">
        <f t="shared" si="0"/>
        <v>83.496554225607539</v>
      </c>
      <c r="G36" s="49">
        <v>2265</v>
      </c>
      <c r="H36" s="22">
        <f t="shared" si="1"/>
        <v>81.562837594526471</v>
      </c>
      <c r="I36" s="21">
        <v>2671</v>
      </c>
      <c r="J36" s="22">
        <f t="shared" si="2"/>
        <v>96.88066739209286</v>
      </c>
      <c r="K36" s="49">
        <v>2655</v>
      </c>
      <c r="L36" s="22">
        <f t="shared" si="3"/>
        <v>95.606769895570764</v>
      </c>
      <c r="M36" s="21">
        <v>2521</v>
      </c>
      <c r="N36" s="22">
        <f t="shared" si="4"/>
        <v>91.439970982952488</v>
      </c>
      <c r="O36" s="49">
        <v>2510</v>
      </c>
      <c r="P36" s="22">
        <f t="shared" si="5"/>
        <v>90.385307886208139</v>
      </c>
      <c r="Q36" s="21">
        <v>1234</v>
      </c>
      <c r="R36" s="21">
        <v>1238</v>
      </c>
      <c r="S36" s="44">
        <v>1222</v>
      </c>
      <c r="T36" s="22">
        <f t="shared" si="6"/>
        <v>99.027552674230151</v>
      </c>
      <c r="U36" s="49">
        <v>1222</v>
      </c>
      <c r="V36" s="22">
        <f t="shared" si="7"/>
        <v>98.70759289176091</v>
      </c>
      <c r="W36" s="21">
        <v>1122</v>
      </c>
      <c r="X36" s="22">
        <f t="shared" si="8"/>
        <v>90.923824959481365</v>
      </c>
      <c r="Y36" s="49">
        <v>1106</v>
      </c>
      <c r="Z36" s="22">
        <f t="shared" si="9"/>
        <v>89.337641357027465</v>
      </c>
      <c r="AA36" s="21">
        <v>441</v>
      </c>
      <c r="AB36" s="22">
        <f t="shared" si="10"/>
        <v>35.737439222042141</v>
      </c>
      <c r="AC36" s="49">
        <v>361</v>
      </c>
      <c r="AD36" s="22">
        <f t="shared" si="11"/>
        <v>29.159935379644587</v>
      </c>
      <c r="AE36" s="67">
        <f t="shared" si="12"/>
        <v>-1.9337166310810687</v>
      </c>
      <c r="AF36" s="67">
        <f t="shared" si="13"/>
        <v>-1.2738974965220962</v>
      </c>
      <c r="AG36" s="67">
        <f t="shared" si="14"/>
        <v>-1.0546630967443491</v>
      </c>
      <c r="AH36" s="67">
        <f t="shared" si="15"/>
        <v>-0.31995978246924039</v>
      </c>
      <c r="AI36" s="67">
        <f t="shared" si="16"/>
        <v>-1.5861836024539002</v>
      </c>
      <c r="AJ36" s="67">
        <f t="shared" si="17"/>
        <v>-6.5775038423975545</v>
      </c>
    </row>
    <row r="37" spans="1:36" s="20" customFormat="1" hidden="1" x14ac:dyDescent="0.35">
      <c r="A37" s="17">
        <v>41</v>
      </c>
      <c r="B37" s="43" t="s">
        <v>44</v>
      </c>
      <c r="C37" s="21">
        <v>2591</v>
      </c>
      <c r="D37" s="21">
        <v>2660</v>
      </c>
      <c r="E37" s="21">
        <v>2188</v>
      </c>
      <c r="F37" s="22">
        <f t="shared" si="0"/>
        <v>84.44615978386723</v>
      </c>
      <c r="G37" s="49">
        <v>2198</v>
      </c>
      <c r="H37" s="22">
        <f t="shared" si="1"/>
        <v>82.631578947368425</v>
      </c>
      <c r="I37" s="21">
        <v>2394</v>
      </c>
      <c r="J37" s="22">
        <f t="shared" si="2"/>
        <v>92.396758008490934</v>
      </c>
      <c r="K37" s="49">
        <v>2434</v>
      </c>
      <c r="L37" s="22">
        <f t="shared" si="3"/>
        <v>91.503759398496243</v>
      </c>
      <c r="M37" s="21">
        <v>2146</v>
      </c>
      <c r="N37" s="22">
        <f t="shared" si="4"/>
        <v>82.825164029332299</v>
      </c>
      <c r="O37" s="49">
        <v>2203</v>
      </c>
      <c r="P37" s="22">
        <f t="shared" si="5"/>
        <v>82.819548872180448</v>
      </c>
      <c r="Q37" s="21">
        <v>1001</v>
      </c>
      <c r="R37" s="21">
        <v>1018</v>
      </c>
      <c r="S37" s="44">
        <v>966</v>
      </c>
      <c r="T37" s="22">
        <f t="shared" si="6"/>
        <v>96.503496503496507</v>
      </c>
      <c r="U37" s="49">
        <v>966</v>
      </c>
      <c r="V37" s="22">
        <f t="shared" si="7"/>
        <v>94.89194499017681</v>
      </c>
      <c r="W37" s="21">
        <v>912</v>
      </c>
      <c r="X37" s="22">
        <f t="shared" si="8"/>
        <v>91.108891108891115</v>
      </c>
      <c r="Y37" s="49">
        <v>896</v>
      </c>
      <c r="Z37" s="22">
        <f t="shared" si="9"/>
        <v>88.015717092337923</v>
      </c>
      <c r="AA37" s="21">
        <v>203</v>
      </c>
      <c r="AB37" s="22">
        <f t="shared" si="10"/>
        <v>20.27972027972028</v>
      </c>
      <c r="AC37" s="49">
        <v>191</v>
      </c>
      <c r="AD37" s="22">
        <f t="shared" si="11"/>
        <v>18.762278978388998</v>
      </c>
      <c r="AE37" s="67">
        <f t="shared" si="12"/>
        <v>-1.8145808364988056</v>
      </c>
      <c r="AF37" s="67">
        <f t="shared" si="13"/>
        <v>-0.89299860999469161</v>
      </c>
      <c r="AG37" s="67">
        <f t="shared" si="14"/>
        <v>-5.6151571518512355E-3</v>
      </c>
      <c r="AH37" s="67">
        <f t="shared" si="15"/>
        <v>-1.6115515133196965</v>
      </c>
      <c r="AI37" s="67">
        <f t="shared" si="16"/>
        <v>-3.093174016553192</v>
      </c>
      <c r="AJ37" s="67">
        <f t="shared" si="17"/>
        <v>-1.5174413013312815</v>
      </c>
    </row>
    <row r="38" spans="1:36" s="20" customFormat="1" hidden="1" x14ac:dyDescent="0.35">
      <c r="A38" s="17">
        <v>42</v>
      </c>
      <c r="B38" s="43" t="s">
        <v>45</v>
      </c>
      <c r="C38" s="21">
        <v>2272</v>
      </c>
      <c r="D38" s="21">
        <v>2265</v>
      </c>
      <c r="E38" s="21">
        <v>1573</v>
      </c>
      <c r="F38" s="22">
        <f t="shared" si="0"/>
        <v>69.234154929577457</v>
      </c>
      <c r="G38" s="49">
        <v>1531</v>
      </c>
      <c r="H38" s="22">
        <f t="shared" si="1"/>
        <v>67.593818984547454</v>
      </c>
      <c r="I38" s="21">
        <v>1995</v>
      </c>
      <c r="J38" s="22">
        <f t="shared" si="2"/>
        <v>87.808098591549296</v>
      </c>
      <c r="K38" s="49">
        <v>1913</v>
      </c>
      <c r="L38" s="22">
        <f t="shared" si="3"/>
        <v>84.459161147902876</v>
      </c>
      <c r="M38" s="21">
        <v>1863</v>
      </c>
      <c r="N38" s="22">
        <f t="shared" si="4"/>
        <v>81.998239436619713</v>
      </c>
      <c r="O38" s="49">
        <v>1775</v>
      </c>
      <c r="P38" s="22">
        <f t="shared" si="5"/>
        <v>78.366445916114785</v>
      </c>
      <c r="Q38" s="21">
        <v>885</v>
      </c>
      <c r="R38" s="21">
        <v>863</v>
      </c>
      <c r="S38" s="44">
        <v>797</v>
      </c>
      <c r="T38" s="22">
        <f t="shared" si="6"/>
        <v>90.056497175141246</v>
      </c>
      <c r="U38" s="49">
        <v>797</v>
      </c>
      <c r="V38" s="22">
        <f t="shared" si="7"/>
        <v>92.352259559675559</v>
      </c>
      <c r="W38" s="21">
        <v>700</v>
      </c>
      <c r="X38" s="22">
        <f t="shared" si="8"/>
        <v>79.096045197740111</v>
      </c>
      <c r="Y38" s="49">
        <v>663</v>
      </c>
      <c r="Z38" s="22">
        <f t="shared" si="9"/>
        <v>76.825028968713795</v>
      </c>
      <c r="AA38" s="21">
        <v>188</v>
      </c>
      <c r="AB38" s="22">
        <f t="shared" si="10"/>
        <v>21.242937853107343</v>
      </c>
      <c r="AC38" s="49">
        <v>120</v>
      </c>
      <c r="AD38" s="22">
        <f t="shared" si="11"/>
        <v>13.904982618771728</v>
      </c>
      <c r="AE38" s="67">
        <f t="shared" si="12"/>
        <v>-1.640335945030003</v>
      </c>
      <c r="AF38" s="67">
        <f t="shared" si="13"/>
        <v>-3.3489374436464203</v>
      </c>
      <c r="AG38" s="67">
        <f t="shared" si="14"/>
        <v>-3.6317935205049281</v>
      </c>
      <c r="AH38" s="67">
        <f t="shared" si="15"/>
        <v>2.2957623845343136</v>
      </c>
      <c r="AI38" s="67">
        <f t="shared" si="16"/>
        <v>-2.2710162290263156</v>
      </c>
      <c r="AJ38" s="67">
        <f t="shared" si="17"/>
        <v>-7.3379552343356149</v>
      </c>
    </row>
    <row r="39" spans="1:36" s="20" customFormat="1" hidden="1" x14ac:dyDescent="0.35">
      <c r="A39" s="17">
        <v>43</v>
      </c>
      <c r="B39" s="43" t="s">
        <v>46</v>
      </c>
      <c r="C39" s="21">
        <v>2450</v>
      </c>
      <c r="D39" s="21">
        <v>2419</v>
      </c>
      <c r="E39" s="57">
        <v>2217</v>
      </c>
      <c r="F39" s="22">
        <f t="shared" ref="F39:F70" si="18">E39/C39*100</f>
        <v>90.489795918367349</v>
      </c>
      <c r="G39" s="49">
        <v>2050</v>
      </c>
      <c r="H39" s="22">
        <f t="shared" ref="H39:H70" si="19">G39/D39*100</f>
        <v>84.745762711864401</v>
      </c>
      <c r="I39" s="21">
        <v>2358</v>
      </c>
      <c r="J39" s="22">
        <f t="shared" ref="J39:J70" si="20">I39/C39*100</f>
        <v>96.244897959183675</v>
      </c>
      <c r="K39" s="49">
        <v>2296</v>
      </c>
      <c r="L39" s="22">
        <f t="shared" ref="L39:L70" si="21">K39/D39*100</f>
        <v>94.915254237288138</v>
      </c>
      <c r="M39" s="21">
        <v>2139</v>
      </c>
      <c r="N39" s="22">
        <f t="shared" ref="N39:N70" si="22">M39/C39*100</f>
        <v>87.306122448979593</v>
      </c>
      <c r="O39" s="49">
        <v>2072</v>
      </c>
      <c r="P39" s="22">
        <f t="shared" ref="P39:P70" si="23">O39/D39*100</f>
        <v>85.655229433650277</v>
      </c>
      <c r="Q39" s="21">
        <v>966</v>
      </c>
      <c r="R39" s="21">
        <v>958</v>
      </c>
      <c r="S39" s="44">
        <v>931</v>
      </c>
      <c r="T39" s="22">
        <f t="shared" ref="T39:T70" si="24">S39/Q39*100</f>
        <v>96.376811594202891</v>
      </c>
      <c r="U39" s="49">
        <v>931</v>
      </c>
      <c r="V39" s="22">
        <f t="shared" ref="V39:V70" si="25">U39/R39*100</f>
        <v>97.181628392484342</v>
      </c>
      <c r="W39" s="21">
        <v>846</v>
      </c>
      <c r="X39" s="22">
        <f t="shared" ref="X39:X70" si="26">W39/Q39*100</f>
        <v>87.577639751552795</v>
      </c>
      <c r="Y39" s="49">
        <v>825</v>
      </c>
      <c r="Z39" s="22">
        <f t="shared" ref="Z39:Z70" si="27">Y39/R39*100</f>
        <v>86.1169102296451</v>
      </c>
      <c r="AA39" s="21">
        <v>289</v>
      </c>
      <c r="AB39" s="22">
        <f t="shared" ref="AB39:AB70" si="28">AA39/Q39*100</f>
        <v>29.917184265010349</v>
      </c>
      <c r="AC39" s="49">
        <v>198</v>
      </c>
      <c r="AD39" s="22">
        <f t="shared" ref="AD39:AD70" si="29">AC39/R39*100</f>
        <v>20.668058455114824</v>
      </c>
      <c r="AE39" s="67">
        <f t="shared" ref="AE39:AE70" si="30">H39-F39</f>
        <v>-5.744033206502948</v>
      </c>
      <c r="AF39" s="67">
        <f t="shared" ref="AF39:AF70" si="31">L39-J39</f>
        <v>-1.3296437218955361</v>
      </c>
      <c r="AG39" s="67">
        <f t="shared" ref="AG39:AG70" si="32">P39-N39</f>
        <v>-1.6508930153293164</v>
      </c>
      <c r="AH39" s="67">
        <f t="shared" ref="AH39:AH70" si="33">V39-T39</f>
        <v>0.80481679828145047</v>
      </c>
      <c r="AI39" s="67">
        <f t="shared" ref="AI39:AI70" si="34">Z39-X39</f>
        <v>-1.4607295219076946</v>
      </c>
      <c r="AJ39" s="67">
        <f t="shared" si="17"/>
        <v>-9.2491258098955242</v>
      </c>
    </row>
    <row r="40" spans="1:36" s="20" customFormat="1" hidden="1" x14ac:dyDescent="0.35">
      <c r="A40" s="17">
        <v>44</v>
      </c>
      <c r="B40" s="43" t="s">
        <v>47</v>
      </c>
      <c r="C40" s="21">
        <v>2251</v>
      </c>
      <c r="D40" s="21">
        <v>2364</v>
      </c>
      <c r="E40" s="21">
        <v>2077</v>
      </c>
      <c r="F40" s="22">
        <f t="shared" si="18"/>
        <v>92.270102176810312</v>
      </c>
      <c r="G40" s="49">
        <v>2183</v>
      </c>
      <c r="H40" s="22">
        <f t="shared" si="19"/>
        <v>92.343485617597281</v>
      </c>
      <c r="I40" s="21">
        <v>2206</v>
      </c>
      <c r="J40" s="22">
        <f t="shared" si="20"/>
        <v>98.000888494002666</v>
      </c>
      <c r="K40" s="49">
        <v>2288</v>
      </c>
      <c r="L40" s="22">
        <f t="shared" si="21"/>
        <v>96.785109983079536</v>
      </c>
      <c r="M40" s="21">
        <v>1912</v>
      </c>
      <c r="N40" s="22">
        <f t="shared" si="22"/>
        <v>84.940026654820073</v>
      </c>
      <c r="O40" s="49">
        <v>2015</v>
      </c>
      <c r="P40" s="22">
        <f t="shared" si="23"/>
        <v>85.236886632825716</v>
      </c>
      <c r="Q40" s="21">
        <v>1057</v>
      </c>
      <c r="R40" s="21">
        <v>1076</v>
      </c>
      <c r="S40" s="44">
        <v>1049</v>
      </c>
      <c r="T40" s="22">
        <f t="shared" si="24"/>
        <v>99.243140964995263</v>
      </c>
      <c r="U40" s="49">
        <v>1049</v>
      </c>
      <c r="V40" s="22">
        <f t="shared" si="25"/>
        <v>97.490706319702596</v>
      </c>
      <c r="W40" s="21">
        <v>985</v>
      </c>
      <c r="X40" s="22">
        <f t="shared" si="26"/>
        <v>93.188268684957436</v>
      </c>
      <c r="Y40" s="49">
        <v>1004</v>
      </c>
      <c r="Z40" s="22">
        <f t="shared" si="27"/>
        <v>93.3085501858736</v>
      </c>
      <c r="AA40" s="21">
        <v>407</v>
      </c>
      <c r="AB40" s="22">
        <f t="shared" si="28"/>
        <v>38.505203405865657</v>
      </c>
      <c r="AC40" s="49">
        <v>423</v>
      </c>
      <c r="AD40" s="22">
        <f t="shared" si="29"/>
        <v>39.312267657992564</v>
      </c>
      <c r="AE40" s="67">
        <f t="shared" si="30"/>
        <v>7.3383440786969345E-2</v>
      </c>
      <c r="AF40" s="67">
        <f t="shared" si="31"/>
        <v>-1.2157785109231298</v>
      </c>
      <c r="AG40" s="67">
        <f t="shared" si="32"/>
        <v>0.29685997800564223</v>
      </c>
      <c r="AH40" s="67">
        <f t="shared" si="33"/>
        <v>-1.7524346452926665</v>
      </c>
      <c r="AI40" s="67">
        <f t="shared" si="34"/>
        <v>0.12028150091616396</v>
      </c>
      <c r="AJ40" s="67">
        <f t="shared" si="17"/>
        <v>0.80706425212690647</v>
      </c>
    </row>
    <row r="41" spans="1:36" s="20" customFormat="1" hidden="1" x14ac:dyDescent="0.35">
      <c r="A41" s="17">
        <v>45</v>
      </c>
      <c r="B41" s="43" t="s">
        <v>48</v>
      </c>
      <c r="C41" s="21">
        <v>2885</v>
      </c>
      <c r="D41" s="21">
        <v>3001</v>
      </c>
      <c r="E41" s="21">
        <v>2193</v>
      </c>
      <c r="F41" s="22">
        <f t="shared" si="18"/>
        <v>76.013864818024274</v>
      </c>
      <c r="G41" s="49">
        <v>2204</v>
      </c>
      <c r="H41" s="22">
        <f t="shared" si="19"/>
        <v>73.442185938020657</v>
      </c>
      <c r="I41" s="21">
        <v>2716</v>
      </c>
      <c r="J41" s="22">
        <f t="shared" si="20"/>
        <v>94.142114384748695</v>
      </c>
      <c r="K41" s="49">
        <v>2746</v>
      </c>
      <c r="L41" s="22">
        <f t="shared" si="21"/>
        <v>91.502832389203604</v>
      </c>
      <c r="M41" s="21">
        <v>2325</v>
      </c>
      <c r="N41" s="22">
        <f t="shared" si="22"/>
        <v>80.589254766031189</v>
      </c>
      <c r="O41" s="49">
        <v>2399</v>
      </c>
      <c r="P41" s="22">
        <f t="shared" si="23"/>
        <v>79.940019993335554</v>
      </c>
      <c r="Q41" s="21">
        <v>1174</v>
      </c>
      <c r="R41" s="21">
        <v>1166</v>
      </c>
      <c r="S41" s="44">
        <v>1104</v>
      </c>
      <c r="T41" s="22">
        <f t="shared" si="24"/>
        <v>94.037478705281089</v>
      </c>
      <c r="U41" s="49">
        <v>1104</v>
      </c>
      <c r="V41" s="22">
        <f t="shared" si="25"/>
        <v>94.682675814751278</v>
      </c>
      <c r="W41" s="21">
        <v>1001</v>
      </c>
      <c r="X41" s="22">
        <f t="shared" si="26"/>
        <v>85.264054514480421</v>
      </c>
      <c r="Y41" s="49">
        <v>962</v>
      </c>
      <c r="Z41" s="22">
        <f t="shared" si="27"/>
        <v>82.504288164665525</v>
      </c>
      <c r="AA41" s="21">
        <v>164</v>
      </c>
      <c r="AB41" s="22">
        <f t="shared" si="28"/>
        <v>13.969335604770016</v>
      </c>
      <c r="AC41" s="49">
        <v>161</v>
      </c>
      <c r="AD41" s="22">
        <f t="shared" si="29"/>
        <v>13.807890222984561</v>
      </c>
      <c r="AE41" s="67">
        <f t="shared" si="30"/>
        <v>-2.571678880003617</v>
      </c>
      <c r="AF41" s="67">
        <f t="shared" si="31"/>
        <v>-2.6392819955450904</v>
      </c>
      <c r="AG41" s="67">
        <f t="shared" si="32"/>
        <v>-0.64923477269563534</v>
      </c>
      <c r="AH41" s="67">
        <f t="shared" si="33"/>
        <v>0.64519710947018893</v>
      </c>
      <c r="AI41" s="67">
        <f t="shared" si="34"/>
        <v>-2.7597663498148961</v>
      </c>
      <c r="AJ41" s="67">
        <f t="shared" si="17"/>
        <v>-0.16144538178545531</v>
      </c>
    </row>
    <row r="42" spans="1:36" s="20" customFormat="1" hidden="1" x14ac:dyDescent="0.35">
      <c r="A42" s="17">
        <v>46</v>
      </c>
      <c r="B42" s="43" t="s">
        <v>49</v>
      </c>
      <c r="C42" s="21">
        <v>3121</v>
      </c>
      <c r="D42" s="21">
        <v>3131</v>
      </c>
      <c r="E42" s="21">
        <v>2108</v>
      </c>
      <c r="F42" s="22">
        <f t="shared" si="18"/>
        <v>67.542454341557189</v>
      </c>
      <c r="G42" s="49">
        <v>2017</v>
      </c>
      <c r="H42" s="22">
        <f t="shared" si="19"/>
        <v>64.42031299904184</v>
      </c>
      <c r="I42" s="21">
        <v>2887</v>
      </c>
      <c r="J42" s="22">
        <f t="shared" si="20"/>
        <v>92.502403075937195</v>
      </c>
      <c r="K42" s="49">
        <v>2829</v>
      </c>
      <c r="L42" s="22">
        <f t="shared" si="21"/>
        <v>90.354519322900032</v>
      </c>
      <c r="M42" s="21">
        <v>2458</v>
      </c>
      <c r="N42" s="22">
        <f t="shared" si="22"/>
        <v>78.756808715155401</v>
      </c>
      <c r="O42" s="49">
        <v>2470</v>
      </c>
      <c r="P42" s="22">
        <f t="shared" si="23"/>
        <v>78.888534014691786</v>
      </c>
      <c r="Q42" s="21">
        <v>1174</v>
      </c>
      <c r="R42" s="21">
        <v>1174</v>
      </c>
      <c r="S42" s="44">
        <v>1109</v>
      </c>
      <c r="T42" s="22">
        <f t="shared" si="24"/>
        <v>94.463373083475304</v>
      </c>
      <c r="U42" s="49">
        <v>1109</v>
      </c>
      <c r="V42" s="22">
        <f t="shared" si="25"/>
        <v>94.463373083475304</v>
      </c>
      <c r="W42" s="21">
        <v>876</v>
      </c>
      <c r="X42" s="22">
        <f t="shared" si="26"/>
        <v>74.616695059625215</v>
      </c>
      <c r="Y42" s="49">
        <v>838</v>
      </c>
      <c r="Z42" s="22">
        <f t="shared" si="27"/>
        <v>71.379897785349229</v>
      </c>
      <c r="AA42" s="21">
        <v>134</v>
      </c>
      <c r="AB42" s="22">
        <f t="shared" si="28"/>
        <v>11.41396933560477</v>
      </c>
      <c r="AC42" s="49">
        <v>131</v>
      </c>
      <c r="AD42" s="22">
        <f t="shared" si="29"/>
        <v>11.158432708688245</v>
      </c>
      <c r="AE42" s="67">
        <f t="shared" si="30"/>
        <v>-3.1221413425153486</v>
      </c>
      <c r="AF42" s="67">
        <f t="shared" si="31"/>
        <v>-2.1478837530371635</v>
      </c>
      <c r="AG42" s="67">
        <f t="shared" si="32"/>
        <v>0.13172529953638445</v>
      </c>
      <c r="AH42" s="67">
        <f t="shared" si="33"/>
        <v>0</v>
      </c>
      <c r="AI42" s="67">
        <f t="shared" si="34"/>
        <v>-3.2367972742759861</v>
      </c>
      <c r="AJ42" s="67">
        <f t="shared" si="17"/>
        <v>-0.25553662691652512</v>
      </c>
    </row>
    <row r="43" spans="1:36" s="53" customFormat="1" hidden="1" x14ac:dyDescent="0.2">
      <c r="A43" s="55">
        <v>47</v>
      </c>
      <c r="B43" s="56" t="s">
        <v>50</v>
      </c>
      <c r="C43" s="57">
        <v>3093</v>
      </c>
      <c r="D43" s="57">
        <v>3090</v>
      </c>
      <c r="E43" s="57">
        <v>2515</v>
      </c>
      <c r="F43" s="58">
        <f t="shared" si="18"/>
        <v>81.312641448431947</v>
      </c>
      <c r="G43" s="59">
        <v>2286</v>
      </c>
      <c r="H43" s="58">
        <f t="shared" si="19"/>
        <v>73.980582524271838</v>
      </c>
      <c r="I43" s="57">
        <v>2879</v>
      </c>
      <c r="J43" s="58">
        <f t="shared" si="20"/>
        <v>93.08115098609764</v>
      </c>
      <c r="K43" s="59">
        <v>2817</v>
      </c>
      <c r="L43" s="58">
        <f t="shared" si="21"/>
        <v>91.165048543689323</v>
      </c>
      <c r="M43" s="57">
        <v>2391</v>
      </c>
      <c r="N43" s="58">
        <f t="shared" si="22"/>
        <v>77.30358874878759</v>
      </c>
      <c r="O43" s="59">
        <v>2423</v>
      </c>
      <c r="P43" s="58">
        <f t="shared" si="23"/>
        <v>78.414239482200642</v>
      </c>
      <c r="Q43" s="57">
        <v>1194</v>
      </c>
      <c r="R43" s="57">
        <v>1181</v>
      </c>
      <c r="S43" s="60">
        <v>1123</v>
      </c>
      <c r="T43" s="58">
        <f t="shared" si="24"/>
        <v>94.053601340033495</v>
      </c>
      <c r="U43" s="59">
        <v>1123</v>
      </c>
      <c r="V43" s="58">
        <f t="shared" si="25"/>
        <v>95.088907705334464</v>
      </c>
      <c r="W43" s="57">
        <v>1008</v>
      </c>
      <c r="X43" s="58">
        <f t="shared" si="26"/>
        <v>84.422110552763812</v>
      </c>
      <c r="Y43" s="59">
        <v>937</v>
      </c>
      <c r="Z43" s="58">
        <f t="shared" si="27"/>
        <v>79.339542760372566</v>
      </c>
      <c r="AA43" s="57">
        <v>214</v>
      </c>
      <c r="AB43" s="58">
        <f t="shared" si="28"/>
        <v>17.922948073701843</v>
      </c>
      <c r="AC43" s="59">
        <v>190</v>
      </c>
      <c r="AD43" s="58">
        <f t="shared" si="29"/>
        <v>16.088060965283656</v>
      </c>
      <c r="AE43" s="68">
        <f t="shared" si="30"/>
        <v>-7.3320589241601084</v>
      </c>
      <c r="AF43" s="68">
        <f t="shared" si="31"/>
        <v>-1.9161024424083166</v>
      </c>
      <c r="AG43" s="68">
        <f t="shared" si="32"/>
        <v>1.1106507334130526</v>
      </c>
      <c r="AH43" s="68">
        <f t="shared" si="33"/>
        <v>1.0353063653009684</v>
      </c>
      <c r="AI43" s="68">
        <f t="shared" si="34"/>
        <v>-5.0825677923912451</v>
      </c>
      <c r="AJ43" s="68">
        <f t="shared" si="17"/>
        <v>-1.8348871084181866</v>
      </c>
    </row>
    <row r="44" spans="1:36" s="20" customFormat="1" hidden="1" x14ac:dyDescent="0.35">
      <c r="A44" s="17">
        <v>48</v>
      </c>
      <c r="B44" s="43" t="s">
        <v>51</v>
      </c>
      <c r="C44" s="21">
        <v>2457</v>
      </c>
      <c r="D44" s="21">
        <v>2563</v>
      </c>
      <c r="E44" s="21">
        <v>2072</v>
      </c>
      <c r="F44" s="22">
        <f t="shared" si="18"/>
        <v>84.330484330484339</v>
      </c>
      <c r="G44" s="49">
        <v>2133</v>
      </c>
      <c r="H44" s="22">
        <f t="shared" si="19"/>
        <v>83.222785797893096</v>
      </c>
      <c r="I44" s="21">
        <v>2342</v>
      </c>
      <c r="J44" s="22">
        <f t="shared" si="20"/>
        <v>95.319495319495317</v>
      </c>
      <c r="K44" s="49">
        <v>2387</v>
      </c>
      <c r="L44" s="22">
        <f t="shared" si="21"/>
        <v>93.133047210300418</v>
      </c>
      <c r="M44" s="21">
        <v>1971</v>
      </c>
      <c r="N44" s="22">
        <f t="shared" si="22"/>
        <v>80.219780219780219</v>
      </c>
      <c r="O44" s="49">
        <v>2062</v>
      </c>
      <c r="P44" s="22">
        <f t="shared" si="23"/>
        <v>80.452594615684745</v>
      </c>
      <c r="Q44" s="21">
        <v>956</v>
      </c>
      <c r="R44" s="21">
        <v>951</v>
      </c>
      <c r="S44" s="44">
        <v>885</v>
      </c>
      <c r="T44" s="22">
        <f t="shared" si="24"/>
        <v>92.573221757322173</v>
      </c>
      <c r="U44" s="49">
        <v>885</v>
      </c>
      <c r="V44" s="22">
        <f t="shared" si="25"/>
        <v>93.059936908517344</v>
      </c>
      <c r="W44" s="21">
        <v>856</v>
      </c>
      <c r="X44" s="22">
        <f t="shared" si="26"/>
        <v>89.539748953974893</v>
      </c>
      <c r="Y44" s="49">
        <v>824</v>
      </c>
      <c r="Z44" s="22">
        <f t="shared" si="27"/>
        <v>86.645636172450054</v>
      </c>
      <c r="AA44" s="21">
        <v>222</v>
      </c>
      <c r="AB44" s="22">
        <f t="shared" si="28"/>
        <v>23.221757322175733</v>
      </c>
      <c r="AC44" s="49">
        <v>229</v>
      </c>
      <c r="AD44" s="22">
        <f t="shared" si="29"/>
        <v>24.079915878023133</v>
      </c>
      <c r="AE44" s="67">
        <f t="shared" si="30"/>
        <v>-1.1076985325912432</v>
      </c>
      <c r="AF44" s="67">
        <f t="shared" si="31"/>
        <v>-2.1864481091948988</v>
      </c>
      <c r="AG44" s="67">
        <f t="shared" si="32"/>
        <v>0.23281439590452635</v>
      </c>
      <c r="AH44" s="67">
        <f t="shared" si="33"/>
        <v>0.48671515119517039</v>
      </c>
      <c r="AI44" s="67">
        <f t="shared" si="34"/>
        <v>-2.8941127815248393</v>
      </c>
      <c r="AJ44" s="67">
        <f t="shared" si="17"/>
        <v>0.85815855584739964</v>
      </c>
    </row>
    <row r="45" spans="1:36" s="20" customFormat="1" hidden="1" x14ac:dyDescent="0.35">
      <c r="A45" s="17">
        <v>49</v>
      </c>
      <c r="B45" s="43" t="s">
        <v>52</v>
      </c>
      <c r="C45" s="21">
        <v>2293</v>
      </c>
      <c r="D45" s="21">
        <v>2235</v>
      </c>
      <c r="E45" s="21">
        <v>1795</v>
      </c>
      <c r="F45" s="22">
        <f t="shared" si="18"/>
        <v>78.281726995202789</v>
      </c>
      <c r="G45" s="49">
        <v>1775</v>
      </c>
      <c r="H45" s="22">
        <f t="shared" si="19"/>
        <v>79.418344519015662</v>
      </c>
      <c r="I45" s="21">
        <v>2109</v>
      </c>
      <c r="J45" s="22">
        <f t="shared" si="20"/>
        <v>91.975577845617096</v>
      </c>
      <c r="K45" s="49">
        <v>2035</v>
      </c>
      <c r="L45" s="22">
        <f t="shared" si="21"/>
        <v>91.051454138702454</v>
      </c>
      <c r="M45" s="21">
        <v>1802</v>
      </c>
      <c r="N45" s="22">
        <f t="shared" si="22"/>
        <v>78.587003924989091</v>
      </c>
      <c r="O45" s="49">
        <v>1809</v>
      </c>
      <c r="P45" s="22">
        <f t="shared" si="23"/>
        <v>80.939597315436245</v>
      </c>
      <c r="Q45" s="21">
        <v>893</v>
      </c>
      <c r="R45" s="21">
        <v>876</v>
      </c>
      <c r="S45" s="44">
        <v>829</v>
      </c>
      <c r="T45" s="22">
        <f t="shared" si="24"/>
        <v>92.833146696528559</v>
      </c>
      <c r="U45" s="49">
        <v>829</v>
      </c>
      <c r="V45" s="22">
        <f t="shared" si="25"/>
        <v>94.634703196347033</v>
      </c>
      <c r="W45" s="21">
        <v>766</v>
      </c>
      <c r="X45" s="22">
        <f t="shared" si="26"/>
        <v>85.778275475923849</v>
      </c>
      <c r="Y45" s="49">
        <v>758</v>
      </c>
      <c r="Z45" s="22">
        <f t="shared" si="27"/>
        <v>86.529680365296798</v>
      </c>
      <c r="AA45" s="21">
        <v>150</v>
      </c>
      <c r="AB45" s="22">
        <f t="shared" si="28"/>
        <v>16.7973124300112</v>
      </c>
      <c r="AC45" s="49">
        <v>139</v>
      </c>
      <c r="AD45" s="22">
        <f t="shared" si="29"/>
        <v>15.8675799086758</v>
      </c>
      <c r="AE45" s="67">
        <f t="shared" si="30"/>
        <v>1.1366175238128733</v>
      </c>
      <c r="AF45" s="67">
        <f t="shared" si="31"/>
        <v>-0.92412370691464218</v>
      </c>
      <c r="AG45" s="67">
        <f t="shared" si="32"/>
        <v>2.3525933904471543</v>
      </c>
      <c r="AH45" s="67">
        <f t="shared" si="33"/>
        <v>1.8015564998184743</v>
      </c>
      <c r="AI45" s="67">
        <f t="shared" si="34"/>
        <v>0.75140488937294947</v>
      </c>
      <c r="AJ45" s="67">
        <f t="shared" si="17"/>
        <v>-0.9297325213353993</v>
      </c>
    </row>
    <row r="46" spans="1:36" s="20" customFormat="1" hidden="1" x14ac:dyDescent="0.35">
      <c r="A46" s="17">
        <v>50</v>
      </c>
      <c r="B46" s="43" t="s">
        <v>53</v>
      </c>
      <c r="C46" s="21">
        <v>2255</v>
      </c>
      <c r="D46" s="21">
        <v>2173</v>
      </c>
      <c r="E46" s="21">
        <v>1660</v>
      </c>
      <c r="F46" s="22">
        <f t="shared" si="18"/>
        <v>73.614190687361415</v>
      </c>
      <c r="G46" s="49">
        <v>1519</v>
      </c>
      <c r="H46" s="22">
        <f t="shared" si="19"/>
        <v>69.903359410952604</v>
      </c>
      <c r="I46" s="21">
        <v>1997</v>
      </c>
      <c r="J46" s="22">
        <f t="shared" si="20"/>
        <v>88.558758314855879</v>
      </c>
      <c r="K46" s="49">
        <v>1932</v>
      </c>
      <c r="L46" s="22">
        <f t="shared" si="21"/>
        <v>88.909341923607926</v>
      </c>
      <c r="M46" s="21">
        <v>1871</v>
      </c>
      <c r="N46" s="22">
        <f t="shared" si="22"/>
        <v>82.971175166297115</v>
      </c>
      <c r="O46" s="49">
        <v>1830</v>
      </c>
      <c r="P46" s="22">
        <f t="shared" si="23"/>
        <v>84.215370455591341</v>
      </c>
      <c r="Q46" s="21">
        <v>933</v>
      </c>
      <c r="R46" s="21">
        <v>885</v>
      </c>
      <c r="S46" s="44">
        <v>835</v>
      </c>
      <c r="T46" s="22">
        <f t="shared" si="24"/>
        <v>89.496248660235807</v>
      </c>
      <c r="U46" s="49">
        <v>835</v>
      </c>
      <c r="V46" s="22">
        <f t="shared" si="25"/>
        <v>94.350282485875709</v>
      </c>
      <c r="W46" s="21">
        <v>762</v>
      </c>
      <c r="X46" s="22">
        <f t="shared" si="26"/>
        <v>81.672025723472672</v>
      </c>
      <c r="Y46" s="49">
        <v>681</v>
      </c>
      <c r="Z46" s="22">
        <f t="shared" si="27"/>
        <v>76.949152542372872</v>
      </c>
      <c r="AA46" s="21">
        <v>296</v>
      </c>
      <c r="AB46" s="22">
        <f t="shared" si="28"/>
        <v>31.725616291532688</v>
      </c>
      <c r="AC46" s="49">
        <v>234</v>
      </c>
      <c r="AD46" s="22">
        <f t="shared" si="29"/>
        <v>26.440677966101696</v>
      </c>
      <c r="AE46" s="67">
        <f t="shared" si="30"/>
        <v>-3.7108312764088112</v>
      </c>
      <c r="AF46" s="67">
        <f t="shared" si="31"/>
        <v>0.35058360875204642</v>
      </c>
      <c r="AG46" s="67">
        <f t="shared" si="32"/>
        <v>1.2441952892942254</v>
      </c>
      <c r="AH46" s="67">
        <f t="shared" si="33"/>
        <v>4.8540338256399025</v>
      </c>
      <c r="AI46" s="67">
        <f t="shared" si="34"/>
        <v>-4.7228731810997999</v>
      </c>
      <c r="AJ46" s="67">
        <f t="shared" si="17"/>
        <v>-5.2849383254309927</v>
      </c>
    </row>
    <row r="47" spans="1:36" s="20" customFormat="1" hidden="1" x14ac:dyDescent="0.35">
      <c r="A47" s="17">
        <v>51</v>
      </c>
      <c r="B47" s="43" t="s">
        <v>54</v>
      </c>
      <c r="C47" s="21">
        <v>2038</v>
      </c>
      <c r="D47" s="21">
        <v>2049</v>
      </c>
      <c r="E47" s="21">
        <v>1419</v>
      </c>
      <c r="F47" s="22">
        <f t="shared" si="18"/>
        <v>69.627085377821402</v>
      </c>
      <c r="G47" s="49">
        <v>1397</v>
      </c>
      <c r="H47" s="22">
        <f t="shared" si="19"/>
        <v>68.179599804782825</v>
      </c>
      <c r="I47" s="21">
        <v>1796</v>
      </c>
      <c r="J47" s="22">
        <f t="shared" si="20"/>
        <v>88.125613346418049</v>
      </c>
      <c r="K47" s="49">
        <v>1778</v>
      </c>
      <c r="L47" s="22">
        <f t="shared" si="21"/>
        <v>86.774036115178134</v>
      </c>
      <c r="M47" s="21">
        <v>1670</v>
      </c>
      <c r="N47" s="22">
        <f t="shared" si="22"/>
        <v>81.943081452404314</v>
      </c>
      <c r="O47" s="49">
        <v>1669</v>
      </c>
      <c r="P47" s="22">
        <f t="shared" si="23"/>
        <v>81.454367984382628</v>
      </c>
      <c r="Q47" s="21">
        <v>879</v>
      </c>
      <c r="R47" s="21">
        <v>860</v>
      </c>
      <c r="S47" s="44">
        <v>804</v>
      </c>
      <c r="T47" s="22">
        <f t="shared" si="24"/>
        <v>91.467576791808867</v>
      </c>
      <c r="U47" s="49">
        <v>804</v>
      </c>
      <c r="V47" s="22">
        <f t="shared" si="25"/>
        <v>93.488372093023258</v>
      </c>
      <c r="W47" s="21">
        <v>673</v>
      </c>
      <c r="X47" s="22">
        <f t="shared" si="26"/>
        <v>76.564277588168366</v>
      </c>
      <c r="Y47" s="49">
        <v>662</v>
      </c>
      <c r="Z47" s="22">
        <f t="shared" si="27"/>
        <v>76.976744186046503</v>
      </c>
      <c r="AA47" s="21">
        <v>162</v>
      </c>
      <c r="AB47" s="22">
        <f t="shared" si="28"/>
        <v>18.430034129692832</v>
      </c>
      <c r="AC47" s="49">
        <v>156</v>
      </c>
      <c r="AD47" s="22">
        <f t="shared" si="29"/>
        <v>18.13953488372093</v>
      </c>
      <c r="AE47" s="67">
        <f t="shared" si="30"/>
        <v>-1.4474855730385769</v>
      </c>
      <c r="AF47" s="67">
        <f t="shared" si="31"/>
        <v>-1.351577231239915</v>
      </c>
      <c r="AG47" s="67">
        <f t="shared" si="32"/>
        <v>-0.48871346802168603</v>
      </c>
      <c r="AH47" s="67">
        <f t="shared" si="33"/>
        <v>2.0207953012143918</v>
      </c>
      <c r="AI47" s="67">
        <f t="shared" si="34"/>
        <v>0.41246659787813655</v>
      </c>
      <c r="AJ47" s="67">
        <f t="shared" si="17"/>
        <v>-0.29049924597190113</v>
      </c>
    </row>
    <row r="48" spans="1:36" s="20" customFormat="1" hidden="1" x14ac:dyDescent="0.35">
      <c r="A48" s="17">
        <v>52</v>
      </c>
      <c r="B48" s="43" t="s">
        <v>55</v>
      </c>
      <c r="C48" s="21">
        <v>2524</v>
      </c>
      <c r="D48" s="21">
        <v>2465</v>
      </c>
      <c r="E48" s="21">
        <v>1787</v>
      </c>
      <c r="F48" s="22">
        <f t="shared" si="18"/>
        <v>70.800316957210768</v>
      </c>
      <c r="G48" s="49">
        <v>1699</v>
      </c>
      <c r="H48" s="22">
        <f t="shared" si="19"/>
        <v>68.924949290060852</v>
      </c>
      <c r="I48" s="21">
        <v>2269</v>
      </c>
      <c r="J48" s="22">
        <f t="shared" si="20"/>
        <v>89.896988906497626</v>
      </c>
      <c r="K48" s="49">
        <v>2210</v>
      </c>
      <c r="L48" s="22">
        <f t="shared" si="21"/>
        <v>89.65517241379311</v>
      </c>
      <c r="M48" s="21">
        <v>2139</v>
      </c>
      <c r="N48" s="22">
        <f t="shared" si="22"/>
        <v>84.746434231378771</v>
      </c>
      <c r="O48" s="49">
        <v>2115</v>
      </c>
      <c r="P48" s="22">
        <f t="shared" si="23"/>
        <v>85.801217038539562</v>
      </c>
      <c r="Q48" s="21">
        <v>1074</v>
      </c>
      <c r="R48" s="21">
        <v>1062</v>
      </c>
      <c r="S48" s="44">
        <v>1001</v>
      </c>
      <c r="T48" s="22">
        <f t="shared" si="24"/>
        <v>93.202979515828673</v>
      </c>
      <c r="U48" s="49">
        <v>1001</v>
      </c>
      <c r="V48" s="22">
        <f t="shared" si="25"/>
        <v>94.256120527306962</v>
      </c>
      <c r="W48" s="21">
        <v>855</v>
      </c>
      <c r="X48" s="22">
        <f t="shared" si="26"/>
        <v>79.608938547486034</v>
      </c>
      <c r="Y48" s="49">
        <v>826</v>
      </c>
      <c r="Z48" s="22">
        <f t="shared" si="27"/>
        <v>77.777777777777786</v>
      </c>
      <c r="AA48" s="21">
        <v>280</v>
      </c>
      <c r="AB48" s="22">
        <f t="shared" si="28"/>
        <v>26.070763500931101</v>
      </c>
      <c r="AC48" s="49">
        <v>256</v>
      </c>
      <c r="AD48" s="22">
        <f t="shared" si="29"/>
        <v>24.105461393596986</v>
      </c>
      <c r="AE48" s="67">
        <f t="shared" si="30"/>
        <v>-1.8753676671499164</v>
      </c>
      <c r="AF48" s="67">
        <f t="shared" si="31"/>
        <v>-0.24181649270451544</v>
      </c>
      <c r="AG48" s="67">
        <f t="shared" si="32"/>
        <v>1.054782807160791</v>
      </c>
      <c r="AH48" s="67">
        <f t="shared" si="33"/>
        <v>1.0531410114782886</v>
      </c>
      <c r="AI48" s="67">
        <f t="shared" si="34"/>
        <v>-1.8311607697082479</v>
      </c>
      <c r="AJ48" s="67">
        <f t="shared" si="17"/>
        <v>-1.9653021073341144</v>
      </c>
    </row>
    <row r="49" spans="1:36" s="20" customFormat="1" hidden="1" x14ac:dyDescent="0.35">
      <c r="A49" s="17">
        <v>53</v>
      </c>
      <c r="B49" s="43" t="s">
        <v>56</v>
      </c>
      <c r="C49" s="21">
        <v>2703</v>
      </c>
      <c r="D49" s="21">
        <v>2693</v>
      </c>
      <c r="E49" s="21">
        <v>2054</v>
      </c>
      <c r="F49" s="22">
        <f t="shared" si="18"/>
        <v>75.989641139474656</v>
      </c>
      <c r="G49" s="49">
        <v>2008</v>
      </c>
      <c r="H49" s="22">
        <f t="shared" si="19"/>
        <v>74.563683624210924</v>
      </c>
      <c r="I49" s="21">
        <v>2583</v>
      </c>
      <c r="J49" s="22">
        <f t="shared" si="20"/>
        <v>95.560488346281915</v>
      </c>
      <c r="K49" s="49">
        <v>2539</v>
      </c>
      <c r="L49" s="22">
        <f t="shared" si="21"/>
        <v>94.281470479019674</v>
      </c>
      <c r="M49" s="21">
        <v>2335</v>
      </c>
      <c r="N49" s="22">
        <f t="shared" si="22"/>
        <v>86.385497595264511</v>
      </c>
      <c r="O49" s="49">
        <v>2330</v>
      </c>
      <c r="P49" s="22">
        <f t="shared" si="23"/>
        <v>86.520608986260669</v>
      </c>
      <c r="Q49" s="21">
        <v>1106</v>
      </c>
      <c r="R49" s="21">
        <v>1093</v>
      </c>
      <c r="S49" s="44">
        <v>1050</v>
      </c>
      <c r="T49" s="22">
        <f t="shared" si="24"/>
        <v>94.936708860759495</v>
      </c>
      <c r="U49" s="49">
        <v>1050</v>
      </c>
      <c r="V49" s="22">
        <f t="shared" si="25"/>
        <v>96.065873741994508</v>
      </c>
      <c r="W49" s="21">
        <v>931</v>
      </c>
      <c r="X49" s="22">
        <f t="shared" si="26"/>
        <v>84.177215189873422</v>
      </c>
      <c r="Y49" s="49">
        <v>882</v>
      </c>
      <c r="Z49" s="22">
        <f t="shared" si="27"/>
        <v>80.695333943275386</v>
      </c>
      <c r="AA49" s="21">
        <v>304</v>
      </c>
      <c r="AB49" s="22">
        <f t="shared" si="28"/>
        <v>27.486437613019891</v>
      </c>
      <c r="AC49" s="49">
        <v>280</v>
      </c>
      <c r="AD49" s="22">
        <f t="shared" si="29"/>
        <v>25.617566331198539</v>
      </c>
      <c r="AE49" s="67">
        <f t="shared" si="30"/>
        <v>-1.4259575152637325</v>
      </c>
      <c r="AF49" s="67">
        <f t="shared" si="31"/>
        <v>-1.2790178672622403</v>
      </c>
      <c r="AG49" s="67">
        <f t="shared" si="32"/>
        <v>0.13511139099615832</v>
      </c>
      <c r="AH49" s="67">
        <f t="shared" si="33"/>
        <v>1.1291648812350132</v>
      </c>
      <c r="AI49" s="67">
        <f t="shared" si="34"/>
        <v>-3.4818812465980358</v>
      </c>
      <c r="AJ49" s="67">
        <f t="shared" si="17"/>
        <v>-1.8688712818213524</v>
      </c>
    </row>
    <row r="50" spans="1:36" s="20" customFormat="1" hidden="1" x14ac:dyDescent="0.35">
      <c r="A50" s="17">
        <v>54</v>
      </c>
      <c r="B50" s="43" t="s">
        <v>57</v>
      </c>
      <c r="C50" s="21">
        <v>2451</v>
      </c>
      <c r="D50" s="21">
        <v>2460</v>
      </c>
      <c r="E50" s="21">
        <v>1836</v>
      </c>
      <c r="F50" s="22">
        <f t="shared" si="18"/>
        <v>74.908200734394129</v>
      </c>
      <c r="G50" s="49">
        <v>1731</v>
      </c>
      <c r="H50" s="22">
        <f t="shared" si="19"/>
        <v>70.365853658536579</v>
      </c>
      <c r="I50" s="21">
        <v>2228</v>
      </c>
      <c r="J50" s="22">
        <f t="shared" si="20"/>
        <v>90.901672786617709</v>
      </c>
      <c r="K50" s="49">
        <v>2218</v>
      </c>
      <c r="L50" s="22">
        <f t="shared" si="21"/>
        <v>90.162601626016254</v>
      </c>
      <c r="M50" s="21">
        <v>2052</v>
      </c>
      <c r="N50" s="22">
        <f t="shared" si="22"/>
        <v>83.720930232558146</v>
      </c>
      <c r="O50" s="49">
        <v>2054</v>
      </c>
      <c r="P50" s="22">
        <f t="shared" si="23"/>
        <v>83.495934959349597</v>
      </c>
      <c r="Q50" s="21">
        <v>1064</v>
      </c>
      <c r="R50" s="21">
        <v>1059</v>
      </c>
      <c r="S50" s="44">
        <v>1009</v>
      </c>
      <c r="T50" s="22">
        <f t="shared" si="24"/>
        <v>94.830827067669176</v>
      </c>
      <c r="U50" s="49">
        <v>1009</v>
      </c>
      <c r="V50" s="22">
        <f t="shared" si="25"/>
        <v>95.278564683663831</v>
      </c>
      <c r="W50" s="21">
        <v>867</v>
      </c>
      <c r="X50" s="22">
        <f t="shared" si="26"/>
        <v>81.484962406015043</v>
      </c>
      <c r="Y50" s="49">
        <v>833</v>
      </c>
      <c r="Z50" s="22">
        <f t="shared" si="27"/>
        <v>78.659112370160528</v>
      </c>
      <c r="AA50" s="21">
        <v>245</v>
      </c>
      <c r="AB50" s="22">
        <f t="shared" si="28"/>
        <v>23.026315789473685</v>
      </c>
      <c r="AC50" s="49">
        <v>232</v>
      </c>
      <c r="AD50" s="22">
        <f t="shared" si="29"/>
        <v>21.907459867799812</v>
      </c>
      <c r="AE50" s="67">
        <f t="shared" si="30"/>
        <v>-4.542347075857549</v>
      </c>
      <c r="AF50" s="67">
        <f t="shared" si="31"/>
        <v>-0.73907116060145484</v>
      </c>
      <c r="AG50" s="67">
        <f t="shared" si="32"/>
        <v>-0.22499527320854895</v>
      </c>
      <c r="AH50" s="67">
        <f t="shared" si="33"/>
        <v>0.44773761599465445</v>
      </c>
      <c r="AI50" s="67">
        <f t="shared" si="34"/>
        <v>-2.8258500358545149</v>
      </c>
      <c r="AJ50" s="67">
        <f t="shared" si="17"/>
        <v>-1.1188559216738732</v>
      </c>
    </row>
    <row r="51" spans="1:36" s="20" customFormat="1" hidden="1" x14ac:dyDescent="0.35">
      <c r="A51" s="17">
        <v>55</v>
      </c>
      <c r="B51" s="43" t="s">
        <v>58</v>
      </c>
      <c r="C51" s="21">
        <v>2120</v>
      </c>
      <c r="D51" s="21">
        <v>2153</v>
      </c>
      <c r="E51" s="21">
        <v>1662</v>
      </c>
      <c r="F51" s="22">
        <f t="shared" si="18"/>
        <v>78.396226415094333</v>
      </c>
      <c r="G51" s="49">
        <v>1636</v>
      </c>
      <c r="H51" s="22">
        <f t="shared" si="19"/>
        <v>75.986994890849985</v>
      </c>
      <c r="I51" s="21">
        <v>1956</v>
      </c>
      <c r="J51" s="22">
        <f t="shared" si="20"/>
        <v>92.264150943396231</v>
      </c>
      <c r="K51" s="49">
        <v>1980</v>
      </c>
      <c r="L51" s="22">
        <f t="shared" si="21"/>
        <v>91.964700418021366</v>
      </c>
      <c r="M51" s="21">
        <v>1759</v>
      </c>
      <c r="N51" s="22">
        <f t="shared" si="22"/>
        <v>82.971698113207552</v>
      </c>
      <c r="O51" s="49">
        <v>1790</v>
      </c>
      <c r="P51" s="22">
        <f t="shared" si="23"/>
        <v>83.139804923362746</v>
      </c>
      <c r="Q51" s="21">
        <v>916</v>
      </c>
      <c r="R51" s="21">
        <v>902</v>
      </c>
      <c r="S51" s="44">
        <v>847</v>
      </c>
      <c r="T51" s="22">
        <f t="shared" si="24"/>
        <v>92.467248908296938</v>
      </c>
      <c r="U51" s="49">
        <v>847</v>
      </c>
      <c r="V51" s="22">
        <f t="shared" si="25"/>
        <v>93.902439024390233</v>
      </c>
      <c r="W51" s="21">
        <v>754</v>
      </c>
      <c r="X51" s="22">
        <f t="shared" si="26"/>
        <v>82.314410480349338</v>
      </c>
      <c r="Y51" s="49">
        <v>735</v>
      </c>
      <c r="Z51" s="22">
        <f t="shared" si="27"/>
        <v>81.485587583148558</v>
      </c>
      <c r="AA51" s="21">
        <v>165</v>
      </c>
      <c r="AB51" s="22">
        <f t="shared" si="28"/>
        <v>18.013100436681224</v>
      </c>
      <c r="AC51" s="49">
        <v>148</v>
      </c>
      <c r="AD51" s="22">
        <f t="shared" si="29"/>
        <v>16.4079822616408</v>
      </c>
      <c r="AE51" s="67">
        <f t="shared" si="30"/>
        <v>-2.4092315242443476</v>
      </c>
      <c r="AF51" s="67">
        <f t="shared" si="31"/>
        <v>-0.29945052537486561</v>
      </c>
      <c r="AG51" s="67">
        <f t="shared" si="32"/>
        <v>0.16810681015519435</v>
      </c>
      <c r="AH51" s="67">
        <f t="shared" si="33"/>
        <v>1.4351901160932954</v>
      </c>
      <c r="AI51" s="67">
        <f t="shared" si="34"/>
        <v>-0.82882289720078006</v>
      </c>
      <c r="AJ51" s="67">
        <f t="shared" si="17"/>
        <v>-1.605118175040424</v>
      </c>
    </row>
    <row r="52" spans="1:36" s="20" customFormat="1" hidden="1" x14ac:dyDescent="0.35">
      <c r="A52" s="17">
        <v>56</v>
      </c>
      <c r="B52" s="43" t="s">
        <v>59</v>
      </c>
      <c r="C52" s="21">
        <v>2299</v>
      </c>
      <c r="D52" s="21">
        <v>2384</v>
      </c>
      <c r="E52" s="21">
        <v>1632</v>
      </c>
      <c r="F52" s="22">
        <f t="shared" si="18"/>
        <v>70.987385819921698</v>
      </c>
      <c r="G52" s="49">
        <v>1644</v>
      </c>
      <c r="H52" s="22">
        <f t="shared" si="19"/>
        <v>68.959731543624159</v>
      </c>
      <c r="I52" s="21">
        <v>2038</v>
      </c>
      <c r="J52" s="22">
        <f t="shared" si="20"/>
        <v>88.647237929534583</v>
      </c>
      <c r="K52" s="49">
        <v>2120</v>
      </c>
      <c r="L52" s="22">
        <f t="shared" si="21"/>
        <v>88.926174496644293</v>
      </c>
      <c r="M52" s="21">
        <v>1862</v>
      </c>
      <c r="N52" s="22">
        <f t="shared" si="22"/>
        <v>80.991735537190081</v>
      </c>
      <c r="O52" s="49">
        <v>1981</v>
      </c>
      <c r="P52" s="22">
        <f t="shared" si="23"/>
        <v>83.095637583892611</v>
      </c>
      <c r="Q52" s="21">
        <v>1037</v>
      </c>
      <c r="R52" s="21">
        <v>1060</v>
      </c>
      <c r="S52" s="44">
        <v>997</v>
      </c>
      <c r="T52" s="22">
        <f t="shared" si="24"/>
        <v>96.142719382835111</v>
      </c>
      <c r="U52" s="49">
        <v>997</v>
      </c>
      <c r="V52" s="22">
        <f t="shared" si="25"/>
        <v>94.056603773584897</v>
      </c>
      <c r="W52" s="21">
        <v>776</v>
      </c>
      <c r="X52" s="22">
        <f t="shared" si="26"/>
        <v>74.831243972999033</v>
      </c>
      <c r="Y52" s="49">
        <v>796</v>
      </c>
      <c r="Z52" s="22">
        <f t="shared" si="27"/>
        <v>75.094339622641513</v>
      </c>
      <c r="AA52" s="21">
        <v>198</v>
      </c>
      <c r="AB52" s="22">
        <f t="shared" si="28"/>
        <v>19.09353905496625</v>
      </c>
      <c r="AC52" s="49">
        <v>189</v>
      </c>
      <c r="AD52" s="22">
        <f t="shared" si="29"/>
        <v>17.830188679245282</v>
      </c>
      <c r="AE52" s="67">
        <f t="shared" si="30"/>
        <v>-2.0276542762975396</v>
      </c>
      <c r="AF52" s="67">
        <f t="shared" si="31"/>
        <v>0.27893656710971015</v>
      </c>
      <c r="AG52" s="67">
        <f t="shared" si="32"/>
        <v>2.1039020467025296</v>
      </c>
      <c r="AH52" s="67">
        <f t="shared" si="33"/>
        <v>-2.0861156092502142</v>
      </c>
      <c r="AI52" s="67">
        <f t="shared" si="34"/>
        <v>0.26309564964248011</v>
      </c>
      <c r="AJ52" s="67">
        <f t="shared" si="17"/>
        <v>-1.2633503757209681</v>
      </c>
    </row>
    <row r="53" spans="1:36" s="20" customFormat="1" hidden="1" x14ac:dyDescent="0.35">
      <c r="A53" s="17">
        <v>57</v>
      </c>
      <c r="B53" s="43" t="s">
        <v>60</v>
      </c>
      <c r="C53" s="21">
        <v>2308</v>
      </c>
      <c r="D53" s="21">
        <v>2323</v>
      </c>
      <c r="E53" s="21">
        <v>1880</v>
      </c>
      <c r="F53" s="22">
        <f t="shared" si="18"/>
        <v>81.455805892547659</v>
      </c>
      <c r="G53" s="49">
        <v>1830</v>
      </c>
      <c r="H53" s="22">
        <f t="shared" si="19"/>
        <v>78.77744296168747</v>
      </c>
      <c r="I53" s="21">
        <v>2149</v>
      </c>
      <c r="J53" s="22">
        <f t="shared" si="20"/>
        <v>93.110918544194107</v>
      </c>
      <c r="K53" s="49">
        <v>2100</v>
      </c>
      <c r="L53" s="22">
        <f t="shared" si="21"/>
        <v>90.400344382264308</v>
      </c>
      <c r="M53" s="21">
        <v>2022</v>
      </c>
      <c r="N53" s="22">
        <f t="shared" si="22"/>
        <v>87.608318890814559</v>
      </c>
      <c r="O53" s="49">
        <v>1986</v>
      </c>
      <c r="P53" s="22">
        <f t="shared" si="23"/>
        <v>85.492897115798542</v>
      </c>
      <c r="Q53" s="21">
        <v>982</v>
      </c>
      <c r="R53" s="21">
        <v>959</v>
      </c>
      <c r="S53" s="44">
        <v>909</v>
      </c>
      <c r="T53" s="22">
        <f t="shared" si="24"/>
        <v>92.566191446028512</v>
      </c>
      <c r="U53" s="49">
        <v>909</v>
      </c>
      <c r="V53" s="22">
        <f t="shared" si="25"/>
        <v>94.786235662148073</v>
      </c>
      <c r="W53" s="21">
        <v>843</v>
      </c>
      <c r="X53" s="22">
        <f t="shared" si="26"/>
        <v>85.845213849287177</v>
      </c>
      <c r="Y53" s="49">
        <v>796</v>
      </c>
      <c r="Z53" s="22">
        <f t="shared" si="27"/>
        <v>83.003128258602715</v>
      </c>
      <c r="AA53" s="21">
        <v>224</v>
      </c>
      <c r="AB53" s="22">
        <f t="shared" si="28"/>
        <v>22.810590631364562</v>
      </c>
      <c r="AC53" s="49">
        <v>213</v>
      </c>
      <c r="AD53" s="22">
        <f t="shared" si="29"/>
        <v>22.21063607924922</v>
      </c>
      <c r="AE53" s="67">
        <f t="shared" si="30"/>
        <v>-2.6783629308601888</v>
      </c>
      <c r="AF53" s="67">
        <f t="shared" si="31"/>
        <v>-2.7105741619297987</v>
      </c>
      <c r="AG53" s="67">
        <f t="shared" si="32"/>
        <v>-2.1154217750160171</v>
      </c>
      <c r="AH53" s="67">
        <f t="shared" si="33"/>
        <v>2.220044216119561</v>
      </c>
      <c r="AI53" s="67">
        <f t="shared" si="34"/>
        <v>-2.8420855906844622</v>
      </c>
      <c r="AJ53" s="67">
        <f t="shared" si="17"/>
        <v>-0.59995455211534221</v>
      </c>
    </row>
    <row r="54" spans="1:36" s="20" customFormat="1" hidden="1" x14ac:dyDescent="0.35">
      <c r="A54" s="17">
        <v>58</v>
      </c>
      <c r="B54" s="43" t="s">
        <v>61</v>
      </c>
      <c r="C54" s="21">
        <v>2367</v>
      </c>
      <c r="D54" s="21">
        <v>2356</v>
      </c>
      <c r="E54" s="21">
        <v>1600</v>
      </c>
      <c r="F54" s="22">
        <f t="shared" si="18"/>
        <v>67.596113223489652</v>
      </c>
      <c r="G54" s="49">
        <v>1553</v>
      </c>
      <c r="H54" s="22">
        <f t="shared" si="19"/>
        <v>65.916808149405767</v>
      </c>
      <c r="I54" s="21">
        <v>2048</v>
      </c>
      <c r="J54" s="22">
        <f t="shared" si="20"/>
        <v>86.523024926066753</v>
      </c>
      <c r="K54" s="49">
        <v>2033</v>
      </c>
      <c r="L54" s="22">
        <f t="shared" si="21"/>
        <v>86.290322580645167</v>
      </c>
      <c r="M54" s="21">
        <v>1792</v>
      </c>
      <c r="N54" s="22">
        <f t="shared" si="22"/>
        <v>75.707646810308404</v>
      </c>
      <c r="O54" s="49">
        <v>1766</v>
      </c>
      <c r="P54" s="22">
        <f t="shared" si="23"/>
        <v>74.957555178268251</v>
      </c>
      <c r="Q54" s="21">
        <v>1040</v>
      </c>
      <c r="R54" s="21">
        <v>1028</v>
      </c>
      <c r="S54" s="44">
        <v>911</v>
      </c>
      <c r="T54" s="22">
        <f t="shared" si="24"/>
        <v>87.59615384615384</v>
      </c>
      <c r="U54" s="49">
        <v>911</v>
      </c>
      <c r="V54" s="22">
        <f t="shared" si="25"/>
        <v>88.618677042801551</v>
      </c>
      <c r="W54" s="21">
        <v>779</v>
      </c>
      <c r="X54" s="22">
        <f t="shared" si="26"/>
        <v>74.90384615384616</v>
      </c>
      <c r="Y54" s="49">
        <v>755</v>
      </c>
      <c r="Z54" s="22">
        <f t="shared" si="27"/>
        <v>73.443579766536971</v>
      </c>
      <c r="AA54" s="21">
        <v>201</v>
      </c>
      <c r="AB54" s="22">
        <f t="shared" si="28"/>
        <v>19.326923076923077</v>
      </c>
      <c r="AC54" s="49">
        <v>169</v>
      </c>
      <c r="AD54" s="22">
        <f t="shared" si="29"/>
        <v>16.439688715953306</v>
      </c>
      <c r="AE54" s="67">
        <f t="shared" si="30"/>
        <v>-1.6793050740838851</v>
      </c>
      <c r="AF54" s="67">
        <f t="shared" si="31"/>
        <v>-0.23270234542158619</v>
      </c>
      <c r="AG54" s="67">
        <f t="shared" si="32"/>
        <v>-0.75009163204015294</v>
      </c>
      <c r="AH54" s="67">
        <f t="shared" si="33"/>
        <v>1.0225231966477111</v>
      </c>
      <c r="AI54" s="67">
        <f t="shared" si="34"/>
        <v>-1.4602663873091899</v>
      </c>
      <c r="AJ54" s="67">
        <f t="shared" si="17"/>
        <v>-2.8872343609697708</v>
      </c>
    </row>
    <row r="55" spans="1:36" s="20" customFormat="1" hidden="1" x14ac:dyDescent="0.35">
      <c r="A55" s="17">
        <v>60</v>
      </c>
      <c r="B55" s="43" t="s">
        <v>62</v>
      </c>
      <c r="C55" s="21">
        <v>2349</v>
      </c>
      <c r="D55" s="21">
        <v>2476</v>
      </c>
      <c r="E55" s="21">
        <v>1894</v>
      </c>
      <c r="F55" s="22">
        <f t="shared" si="18"/>
        <v>80.630055342699023</v>
      </c>
      <c r="G55" s="49">
        <v>1929</v>
      </c>
      <c r="H55" s="22">
        <f t="shared" si="19"/>
        <v>77.907915993537969</v>
      </c>
      <c r="I55" s="21">
        <v>2155</v>
      </c>
      <c r="J55" s="22">
        <f t="shared" si="20"/>
        <v>91.741166453810123</v>
      </c>
      <c r="K55" s="49">
        <v>2293</v>
      </c>
      <c r="L55" s="22">
        <f t="shared" si="21"/>
        <v>92.609046849757675</v>
      </c>
      <c r="M55" s="21">
        <v>2052</v>
      </c>
      <c r="N55" s="22">
        <f t="shared" si="22"/>
        <v>87.356321839080465</v>
      </c>
      <c r="O55" s="49">
        <v>2197</v>
      </c>
      <c r="P55" s="22">
        <f t="shared" si="23"/>
        <v>88.731825525040392</v>
      </c>
      <c r="Q55" s="21">
        <v>1010</v>
      </c>
      <c r="R55" s="21">
        <v>1022</v>
      </c>
      <c r="S55" s="44">
        <v>984</v>
      </c>
      <c r="T55" s="22">
        <f t="shared" si="24"/>
        <v>97.425742574257427</v>
      </c>
      <c r="U55" s="49">
        <v>984</v>
      </c>
      <c r="V55" s="22">
        <f t="shared" si="25"/>
        <v>96.281800391389424</v>
      </c>
      <c r="W55" s="21">
        <v>846</v>
      </c>
      <c r="X55" s="22">
        <f t="shared" si="26"/>
        <v>83.762376237623755</v>
      </c>
      <c r="Y55" s="49">
        <v>850</v>
      </c>
      <c r="Z55" s="22">
        <f t="shared" si="27"/>
        <v>83.170254403131111</v>
      </c>
      <c r="AA55" s="21">
        <v>195</v>
      </c>
      <c r="AB55" s="22">
        <f t="shared" si="28"/>
        <v>19.306930693069308</v>
      </c>
      <c r="AC55" s="49">
        <v>265</v>
      </c>
      <c r="AD55" s="22">
        <f t="shared" si="29"/>
        <v>25.929549902152644</v>
      </c>
      <c r="AE55" s="67">
        <f t="shared" si="30"/>
        <v>-2.7221393491610542</v>
      </c>
      <c r="AF55" s="67">
        <f t="shared" si="31"/>
        <v>0.86788039594755162</v>
      </c>
      <c r="AG55" s="67">
        <f t="shared" si="32"/>
        <v>1.3755036859599272</v>
      </c>
      <c r="AH55" s="67">
        <f t="shared" si="33"/>
        <v>-1.1439421828680025</v>
      </c>
      <c r="AI55" s="67">
        <f t="shared" si="34"/>
        <v>-0.59212183449264444</v>
      </c>
      <c r="AJ55" s="67">
        <f t="shared" si="17"/>
        <v>6.6226192090833358</v>
      </c>
    </row>
    <row r="56" spans="1:36" s="20" customFormat="1" hidden="1" x14ac:dyDescent="0.35">
      <c r="A56" s="17">
        <v>61</v>
      </c>
      <c r="B56" s="43" t="s">
        <v>63</v>
      </c>
      <c r="C56" s="21">
        <v>2857</v>
      </c>
      <c r="D56" s="21">
        <v>2906</v>
      </c>
      <c r="E56" s="21">
        <v>2041</v>
      </c>
      <c r="F56" s="22">
        <f t="shared" si="18"/>
        <v>71.438571928596431</v>
      </c>
      <c r="G56" s="49">
        <v>2024</v>
      </c>
      <c r="H56" s="22">
        <f t="shared" si="19"/>
        <v>69.649002064693732</v>
      </c>
      <c r="I56" s="21">
        <v>2559</v>
      </c>
      <c r="J56" s="22">
        <f t="shared" si="20"/>
        <v>89.569478473923695</v>
      </c>
      <c r="K56" s="49">
        <v>2562</v>
      </c>
      <c r="L56" s="22">
        <f t="shared" si="21"/>
        <v>88.162422573984855</v>
      </c>
      <c r="M56" s="21">
        <v>2306</v>
      </c>
      <c r="N56" s="22">
        <f t="shared" si="22"/>
        <v>80.714035701785093</v>
      </c>
      <c r="O56" s="49">
        <v>2337</v>
      </c>
      <c r="P56" s="22">
        <f t="shared" si="23"/>
        <v>80.419821059876114</v>
      </c>
      <c r="Q56" s="21">
        <v>1242</v>
      </c>
      <c r="R56" s="21">
        <v>1218</v>
      </c>
      <c r="S56" s="44">
        <v>1118</v>
      </c>
      <c r="T56" s="22">
        <f t="shared" si="24"/>
        <v>90.016103059581326</v>
      </c>
      <c r="U56" s="49">
        <v>1118</v>
      </c>
      <c r="V56" s="22">
        <f t="shared" si="25"/>
        <v>91.789819376026273</v>
      </c>
      <c r="W56" s="21">
        <v>974</v>
      </c>
      <c r="X56" s="22">
        <f t="shared" si="26"/>
        <v>78.421900161030607</v>
      </c>
      <c r="Y56" s="49">
        <v>921</v>
      </c>
      <c r="Z56" s="22">
        <f t="shared" si="27"/>
        <v>75.615763546798036</v>
      </c>
      <c r="AA56" s="21">
        <v>292</v>
      </c>
      <c r="AB56" s="22">
        <f t="shared" si="28"/>
        <v>23.510466988727856</v>
      </c>
      <c r="AC56" s="49">
        <v>271</v>
      </c>
      <c r="AD56" s="22">
        <f t="shared" si="29"/>
        <v>22.249589490968802</v>
      </c>
      <c r="AE56" s="67">
        <f t="shared" si="30"/>
        <v>-1.7895698639026989</v>
      </c>
      <c r="AF56" s="67">
        <f t="shared" si="31"/>
        <v>-1.4070558999388396</v>
      </c>
      <c r="AG56" s="67">
        <f t="shared" si="32"/>
        <v>-0.2942146419089795</v>
      </c>
      <c r="AH56" s="67">
        <f t="shared" si="33"/>
        <v>1.773716316444947</v>
      </c>
      <c r="AI56" s="67">
        <f t="shared" si="34"/>
        <v>-2.806136614232571</v>
      </c>
      <c r="AJ56" s="67">
        <f t="shared" si="17"/>
        <v>-1.2608774977590542</v>
      </c>
    </row>
    <row r="57" spans="1:36" s="20" customFormat="1" hidden="1" x14ac:dyDescent="0.35">
      <c r="A57" s="17">
        <v>62</v>
      </c>
      <c r="B57" s="43" t="s">
        <v>64</v>
      </c>
      <c r="C57" s="21">
        <v>2213</v>
      </c>
      <c r="D57" s="21">
        <v>2197</v>
      </c>
      <c r="E57" s="21">
        <v>1649</v>
      </c>
      <c r="F57" s="22">
        <f t="shared" si="18"/>
        <v>74.514234071396288</v>
      </c>
      <c r="G57" s="49">
        <v>1585</v>
      </c>
      <c r="H57" s="22">
        <f t="shared" si="19"/>
        <v>72.143832498862082</v>
      </c>
      <c r="I57" s="21">
        <v>1997</v>
      </c>
      <c r="J57" s="22">
        <f t="shared" si="20"/>
        <v>90.23949389968368</v>
      </c>
      <c r="K57" s="49">
        <v>1925</v>
      </c>
      <c r="L57" s="22">
        <f t="shared" si="21"/>
        <v>87.619481110605363</v>
      </c>
      <c r="M57" s="21">
        <v>1892</v>
      </c>
      <c r="N57" s="22">
        <f t="shared" si="22"/>
        <v>85.494803434252148</v>
      </c>
      <c r="O57" s="49">
        <v>1792</v>
      </c>
      <c r="P57" s="22">
        <f t="shared" si="23"/>
        <v>81.565771506599901</v>
      </c>
      <c r="Q57" s="21">
        <v>843</v>
      </c>
      <c r="R57" s="21">
        <v>825</v>
      </c>
      <c r="S57" s="44">
        <v>776</v>
      </c>
      <c r="T57" s="22">
        <f t="shared" si="24"/>
        <v>92.052194543297745</v>
      </c>
      <c r="U57" s="49">
        <v>776</v>
      </c>
      <c r="V57" s="22">
        <f t="shared" si="25"/>
        <v>94.060606060606062</v>
      </c>
      <c r="W57" s="21">
        <v>700</v>
      </c>
      <c r="X57" s="22">
        <f t="shared" si="26"/>
        <v>83.036773428232507</v>
      </c>
      <c r="Y57" s="49">
        <v>662</v>
      </c>
      <c r="Z57" s="22">
        <f t="shared" si="27"/>
        <v>80.242424242424235</v>
      </c>
      <c r="AA57" s="21">
        <v>200</v>
      </c>
      <c r="AB57" s="22">
        <f t="shared" si="28"/>
        <v>23.724792408066431</v>
      </c>
      <c r="AC57" s="49">
        <v>179</v>
      </c>
      <c r="AD57" s="22">
        <f t="shared" si="29"/>
        <v>21.696969696969699</v>
      </c>
      <c r="AE57" s="67">
        <f t="shared" si="30"/>
        <v>-2.370401572534206</v>
      </c>
      <c r="AF57" s="67">
        <f t="shared" si="31"/>
        <v>-2.6200127890783165</v>
      </c>
      <c r="AG57" s="67">
        <f t="shared" si="32"/>
        <v>-3.9290319276522467</v>
      </c>
      <c r="AH57" s="67">
        <f t="shared" si="33"/>
        <v>2.0084115173083177</v>
      </c>
      <c r="AI57" s="67">
        <f t="shared" si="34"/>
        <v>-2.7943491858082723</v>
      </c>
      <c r="AJ57" s="67">
        <f t="shared" si="17"/>
        <v>-2.0278227110967322</v>
      </c>
    </row>
    <row r="58" spans="1:36" s="20" customFormat="1" hidden="1" x14ac:dyDescent="0.35">
      <c r="A58" s="17">
        <v>63</v>
      </c>
      <c r="B58" s="43" t="s">
        <v>65</v>
      </c>
      <c r="C58" s="21">
        <v>2206</v>
      </c>
      <c r="D58" s="21">
        <v>2177</v>
      </c>
      <c r="E58" s="21">
        <v>1655</v>
      </c>
      <c r="F58" s="22">
        <f t="shared" si="18"/>
        <v>75.022665457842251</v>
      </c>
      <c r="G58" s="49">
        <v>1623</v>
      </c>
      <c r="H58" s="22">
        <f t="shared" si="19"/>
        <v>74.552135966926969</v>
      </c>
      <c r="I58" s="21">
        <v>1914</v>
      </c>
      <c r="J58" s="22">
        <f t="shared" si="20"/>
        <v>86.763372620126916</v>
      </c>
      <c r="K58" s="49">
        <v>1853</v>
      </c>
      <c r="L58" s="22">
        <f t="shared" si="21"/>
        <v>85.117133670188323</v>
      </c>
      <c r="M58" s="21">
        <v>1750</v>
      </c>
      <c r="N58" s="22">
        <f t="shared" si="22"/>
        <v>79.329102447869445</v>
      </c>
      <c r="O58" s="49">
        <v>1697</v>
      </c>
      <c r="P58" s="22">
        <f t="shared" si="23"/>
        <v>77.951309141019749</v>
      </c>
      <c r="Q58" s="21">
        <v>853</v>
      </c>
      <c r="R58" s="21">
        <v>841</v>
      </c>
      <c r="S58" s="44">
        <v>777</v>
      </c>
      <c r="T58" s="22">
        <f t="shared" si="24"/>
        <v>91.090269636576792</v>
      </c>
      <c r="U58" s="49">
        <v>777</v>
      </c>
      <c r="V58" s="22">
        <f t="shared" si="25"/>
        <v>92.390011890606417</v>
      </c>
      <c r="W58" s="21">
        <v>713</v>
      </c>
      <c r="X58" s="22">
        <f t="shared" si="26"/>
        <v>83.587338804220394</v>
      </c>
      <c r="Y58" s="49">
        <v>684</v>
      </c>
      <c r="Z58" s="22">
        <f t="shared" si="27"/>
        <v>81.331747919143865</v>
      </c>
      <c r="AA58" s="21">
        <v>250</v>
      </c>
      <c r="AB58" s="22">
        <f t="shared" si="28"/>
        <v>29.308323563892145</v>
      </c>
      <c r="AC58" s="49">
        <v>235</v>
      </c>
      <c r="AD58" s="22">
        <f t="shared" si="29"/>
        <v>27.94292508917955</v>
      </c>
      <c r="AE58" s="67">
        <f t="shared" si="30"/>
        <v>-0.47052949091528262</v>
      </c>
      <c r="AF58" s="67">
        <f t="shared" si="31"/>
        <v>-1.6462389499385921</v>
      </c>
      <c r="AG58" s="67">
        <f t="shared" si="32"/>
        <v>-1.3777933068496964</v>
      </c>
      <c r="AH58" s="67">
        <f t="shared" si="33"/>
        <v>1.2997422540296242</v>
      </c>
      <c r="AI58" s="67">
        <f t="shared" si="34"/>
        <v>-2.2555908850765292</v>
      </c>
      <c r="AJ58" s="67">
        <f t="shared" si="17"/>
        <v>-1.3653984747125953</v>
      </c>
    </row>
    <row r="59" spans="1:36" s="20" customFormat="1" hidden="1" x14ac:dyDescent="0.35">
      <c r="A59" s="17">
        <v>64</v>
      </c>
      <c r="B59" s="43" t="s">
        <v>66</v>
      </c>
      <c r="C59" s="21">
        <v>2207</v>
      </c>
      <c r="D59" s="21">
        <v>2182</v>
      </c>
      <c r="E59" s="21">
        <v>1607</v>
      </c>
      <c r="F59" s="22">
        <f t="shared" si="18"/>
        <v>72.813774354327137</v>
      </c>
      <c r="G59" s="49">
        <v>1550</v>
      </c>
      <c r="H59" s="22">
        <f t="shared" si="19"/>
        <v>71.035747021081576</v>
      </c>
      <c r="I59" s="21">
        <v>2039</v>
      </c>
      <c r="J59" s="22">
        <f t="shared" si="20"/>
        <v>92.387856819211606</v>
      </c>
      <c r="K59" s="49">
        <v>1997</v>
      </c>
      <c r="L59" s="22">
        <f t="shared" si="21"/>
        <v>91.521539871677362</v>
      </c>
      <c r="M59" s="21">
        <v>1895</v>
      </c>
      <c r="N59" s="22">
        <f t="shared" si="22"/>
        <v>85.863162664250112</v>
      </c>
      <c r="O59" s="49">
        <v>1862</v>
      </c>
      <c r="P59" s="22">
        <f t="shared" si="23"/>
        <v>85.334555453712184</v>
      </c>
      <c r="Q59" s="21">
        <v>913</v>
      </c>
      <c r="R59" s="21">
        <v>894</v>
      </c>
      <c r="S59" s="44">
        <v>864</v>
      </c>
      <c r="T59" s="22">
        <f t="shared" si="24"/>
        <v>94.633077765607894</v>
      </c>
      <c r="U59" s="49">
        <v>864</v>
      </c>
      <c r="V59" s="22">
        <f t="shared" si="25"/>
        <v>96.644295302013433</v>
      </c>
      <c r="W59" s="21">
        <v>740</v>
      </c>
      <c r="X59" s="22">
        <f t="shared" si="26"/>
        <v>81.051478641840092</v>
      </c>
      <c r="Y59" s="49">
        <v>720</v>
      </c>
      <c r="Z59" s="22">
        <f t="shared" si="27"/>
        <v>80.536912751677846</v>
      </c>
      <c r="AA59" s="21">
        <v>235</v>
      </c>
      <c r="AB59" s="22">
        <f t="shared" si="28"/>
        <v>25.739320920043813</v>
      </c>
      <c r="AC59" s="49">
        <v>192</v>
      </c>
      <c r="AD59" s="22">
        <f t="shared" si="29"/>
        <v>21.476510067114095</v>
      </c>
      <c r="AE59" s="67">
        <f t="shared" si="30"/>
        <v>-1.7780273332455607</v>
      </c>
      <c r="AF59" s="67">
        <f t="shared" si="31"/>
        <v>-0.86631694753424426</v>
      </c>
      <c r="AG59" s="67">
        <f t="shared" si="32"/>
        <v>-0.52860721053792759</v>
      </c>
      <c r="AH59" s="67">
        <f t="shared" si="33"/>
        <v>2.0112175364055389</v>
      </c>
      <c r="AI59" s="67">
        <f t="shared" si="34"/>
        <v>-0.51456589016224541</v>
      </c>
      <c r="AJ59" s="67">
        <f t="shared" si="17"/>
        <v>-4.262810852929718</v>
      </c>
    </row>
    <row r="60" spans="1:36" s="20" customFormat="1" hidden="1" x14ac:dyDescent="0.35">
      <c r="A60" s="17">
        <v>65</v>
      </c>
      <c r="B60" s="43" t="s">
        <v>67</v>
      </c>
      <c r="C60" s="21">
        <v>2531</v>
      </c>
      <c r="D60" s="21">
        <v>2542</v>
      </c>
      <c r="E60" s="21">
        <v>2039</v>
      </c>
      <c r="F60" s="22">
        <f t="shared" si="18"/>
        <v>80.561043065981835</v>
      </c>
      <c r="G60" s="49">
        <v>2046</v>
      </c>
      <c r="H60" s="22">
        <f t="shared" si="19"/>
        <v>80.487804878048792</v>
      </c>
      <c r="I60" s="21">
        <v>2443</v>
      </c>
      <c r="J60" s="22">
        <f t="shared" si="20"/>
        <v>96.523113393915452</v>
      </c>
      <c r="K60" s="49">
        <v>2447</v>
      </c>
      <c r="L60" s="22">
        <f t="shared" si="21"/>
        <v>96.262785208497249</v>
      </c>
      <c r="M60" s="21">
        <v>2223</v>
      </c>
      <c r="N60" s="22">
        <f t="shared" si="22"/>
        <v>87.830896878704067</v>
      </c>
      <c r="O60" s="49">
        <v>2229</v>
      </c>
      <c r="P60" s="22">
        <f t="shared" si="23"/>
        <v>87.686860739575138</v>
      </c>
      <c r="Q60" s="21">
        <v>1077</v>
      </c>
      <c r="R60" s="21">
        <v>1046</v>
      </c>
      <c r="S60" s="44">
        <v>1013</v>
      </c>
      <c r="T60" s="22">
        <f t="shared" si="24"/>
        <v>94.057567316620236</v>
      </c>
      <c r="U60" s="49">
        <v>1013</v>
      </c>
      <c r="V60" s="22">
        <f t="shared" si="25"/>
        <v>96.845124282982781</v>
      </c>
      <c r="W60" s="21">
        <v>943</v>
      </c>
      <c r="X60" s="22">
        <f t="shared" si="26"/>
        <v>87.558031569173636</v>
      </c>
      <c r="Y60" s="49">
        <v>910</v>
      </c>
      <c r="Z60" s="22">
        <f t="shared" si="27"/>
        <v>86.9980879541109</v>
      </c>
      <c r="AA60" s="21">
        <v>321</v>
      </c>
      <c r="AB60" s="22">
        <f t="shared" si="28"/>
        <v>29.805013927576603</v>
      </c>
      <c r="AC60" s="49">
        <v>275</v>
      </c>
      <c r="AD60" s="22">
        <f t="shared" si="29"/>
        <v>26.290630975143404</v>
      </c>
      <c r="AE60" s="67">
        <f t="shared" si="30"/>
        <v>-7.3238187933043264E-2</v>
      </c>
      <c r="AF60" s="67">
        <f t="shared" si="31"/>
        <v>-0.26032818541820291</v>
      </c>
      <c r="AG60" s="67">
        <f t="shared" si="32"/>
        <v>-0.14403613912892865</v>
      </c>
      <c r="AH60" s="67">
        <f t="shared" si="33"/>
        <v>2.7875569663625441</v>
      </c>
      <c r="AI60" s="67">
        <f t="shared" si="34"/>
        <v>-0.55994361506273549</v>
      </c>
      <c r="AJ60" s="67">
        <f t="shared" si="17"/>
        <v>-3.5143829524331984</v>
      </c>
    </row>
    <row r="61" spans="1:36" s="20" customFormat="1" hidden="1" x14ac:dyDescent="0.35">
      <c r="A61" s="17">
        <v>66</v>
      </c>
      <c r="B61" s="43" t="s">
        <v>68</v>
      </c>
      <c r="C61" s="21">
        <v>2420</v>
      </c>
      <c r="D61" s="21">
        <v>2450</v>
      </c>
      <c r="E61" s="21">
        <v>1984</v>
      </c>
      <c r="F61" s="22">
        <f t="shared" si="18"/>
        <v>81.983471074380162</v>
      </c>
      <c r="G61" s="49">
        <v>1948</v>
      </c>
      <c r="H61" s="22">
        <f t="shared" si="19"/>
        <v>79.510204081632651</v>
      </c>
      <c r="I61" s="21">
        <v>2334</v>
      </c>
      <c r="J61" s="22">
        <f t="shared" si="20"/>
        <v>96.446280991735534</v>
      </c>
      <c r="K61" s="49">
        <v>2335</v>
      </c>
      <c r="L61" s="22">
        <f t="shared" si="21"/>
        <v>95.306122448979593</v>
      </c>
      <c r="M61" s="21">
        <v>2053</v>
      </c>
      <c r="N61" s="22">
        <f t="shared" si="22"/>
        <v>84.834710743801651</v>
      </c>
      <c r="O61" s="49">
        <v>2078</v>
      </c>
      <c r="P61" s="22">
        <f t="shared" si="23"/>
        <v>84.816326530612244</v>
      </c>
      <c r="Q61" s="21">
        <v>994</v>
      </c>
      <c r="R61" s="21">
        <v>991</v>
      </c>
      <c r="S61" s="44">
        <v>958</v>
      </c>
      <c r="T61" s="22">
        <f t="shared" si="24"/>
        <v>96.378269617706238</v>
      </c>
      <c r="U61" s="49">
        <v>958</v>
      </c>
      <c r="V61" s="22">
        <f t="shared" si="25"/>
        <v>96.670030272452067</v>
      </c>
      <c r="W61" s="21">
        <v>828</v>
      </c>
      <c r="X61" s="22">
        <f t="shared" si="26"/>
        <v>83.299798792756548</v>
      </c>
      <c r="Y61" s="49">
        <v>827</v>
      </c>
      <c r="Z61" s="22">
        <f t="shared" si="27"/>
        <v>83.451059535822409</v>
      </c>
      <c r="AA61" s="21">
        <v>225</v>
      </c>
      <c r="AB61" s="22">
        <f t="shared" si="28"/>
        <v>22.635814889336018</v>
      </c>
      <c r="AC61" s="49">
        <v>186</v>
      </c>
      <c r="AD61" s="22">
        <f t="shared" si="29"/>
        <v>18.768920282542886</v>
      </c>
      <c r="AE61" s="67">
        <f t="shared" si="30"/>
        <v>-2.4732669927475115</v>
      </c>
      <c r="AF61" s="67">
        <f t="shared" si="31"/>
        <v>-1.1401585427559411</v>
      </c>
      <c r="AG61" s="67">
        <f t="shared" si="32"/>
        <v>-1.8384213189406751E-2</v>
      </c>
      <c r="AH61" s="67">
        <f t="shared" si="33"/>
        <v>0.29176065474582913</v>
      </c>
      <c r="AI61" s="67">
        <f t="shared" si="34"/>
        <v>0.1512607430658619</v>
      </c>
      <c r="AJ61" s="67">
        <f t="shared" si="17"/>
        <v>-3.8668946067931316</v>
      </c>
    </row>
    <row r="62" spans="1:36" s="20" customFormat="1" hidden="1" x14ac:dyDescent="0.35">
      <c r="A62" s="17">
        <v>67</v>
      </c>
      <c r="B62" s="43" t="s">
        <v>69</v>
      </c>
      <c r="C62" s="21">
        <v>2591</v>
      </c>
      <c r="D62" s="21">
        <v>2507</v>
      </c>
      <c r="E62" s="21">
        <v>2380</v>
      </c>
      <c r="F62" s="22">
        <f t="shared" si="18"/>
        <v>91.85642609031261</v>
      </c>
      <c r="G62" s="49">
        <v>2246</v>
      </c>
      <c r="H62" s="22">
        <f t="shared" si="19"/>
        <v>89.589150378938982</v>
      </c>
      <c r="I62" s="21">
        <v>2543</v>
      </c>
      <c r="J62" s="22">
        <f t="shared" si="20"/>
        <v>98.147433423388648</v>
      </c>
      <c r="K62" s="49">
        <v>2419</v>
      </c>
      <c r="L62" s="22">
        <f t="shared" si="21"/>
        <v>96.489828480255284</v>
      </c>
      <c r="M62" s="21">
        <v>2190</v>
      </c>
      <c r="N62" s="22">
        <f t="shared" si="22"/>
        <v>84.523350057892713</v>
      </c>
      <c r="O62" s="49">
        <v>2117</v>
      </c>
      <c r="P62" s="22">
        <f t="shared" si="23"/>
        <v>84.443558037495009</v>
      </c>
      <c r="Q62" s="21">
        <v>1015</v>
      </c>
      <c r="R62" s="21">
        <v>991</v>
      </c>
      <c r="S62" s="44">
        <v>961</v>
      </c>
      <c r="T62" s="22">
        <f t="shared" si="24"/>
        <v>94.679802955665025</v>
      </c>
      <c r="U62" s="49">
        <v>961</v>
      </c>
      <c r="V62" s="22">
        <f t="shared" si="25"/>
        <v>96.97275479313825</v>
      </c>
      <c r="W62" s="21">
        <v>923</v>
      </c>
      <c r="X62" s="22">
        <f t="shared" si="26"/>
        <v>90.935960591132996</v>
      </c>
      <c r="Y62" s="49">
        <v>881</v>
      </c>
      <c r="Z62" s="22">
        <f t="shared" si="27"/>
        <v>88.900100908173556</v>
      </c>
      <c r="AA62" s="21">
        <v>225</v>
      </c>
      <c r="AB62" s="22">
        <f t="shared" si="28"/>
        <v>22.167487684729064</v>
      </c>
      <c r="AC62" s="49">
        <v>184</v>
      </c>
      <c r="AD62" s="22">
        <f t="shared" si="29"/>
        <v>18.567103935418768</v>
      </c>
      <c r="AE62" s="67">
        <f t="shared" si="30"/>
        <v>-2.2672757113736282</v>
      </c>
      <c r="AF62" s="67">
        <f t="shared" si="31"/>
        <v>-1.6576049431333644</v>
      </c>
      <c r="AG62" s="67">
        <f t="shared" si="32"/>
        <v>-7.9792020397704277E-2</v>
      </c>
      <c r="AH62" s="67">
        <f t="shared" si="33"/>
        <v>2.2929518374732254</v>
      </c>
      <c r="AI62" s="67">
        <f t="shared" si="34"/>
        <v>-2.0358596829594404</v>
      </c>
      <c r="AJ62" s="67">
        <f t="shared" si="17"/>
        <v>-3.6003837493102964</v>
      </c>
    </row>
    <row r="63" spans="1:36" s="20" customFormat="1" hidden="1" x14ac:dyDescent="0.35">
      <c r="A63" s="17">
        <v>70</v>
      </c>
      <c r="B63" s="43" t="s">
        <v>70</v>
      </c>
      <c r="C63" s="21">
        <v>2294</v>
      </c>
      <c r="D63" s="21">
        <v>2311</v>
      </c>
      <c r="E63" s="57">
        <v>2049</v>
      </c>
      <c r="F63" s="22">
        <f t="shared" si="18"/>
        <v>89.319965126416733</v>
      </c>
      <c r="G63" s="49">
        <v>1934</v>
      </c>
      <c r="H63" s="22">
        <f t="shared" si="19"/>
        <v>83.686715707485931</v>
      </c>
      <c r="I63" s="21">
        <v>2218</v>
      </c>
      <c r="J63" s="22">
        <f t="shared" si="20"/>
        <v>96.687009590235391</v>
      </c>
      <c r="K63" s="49">
        <v>2176</v>
      </c>
      <c r="L63" s="22">
        <f t="shared" si="21"/>
        <v>94.15837299870185</v>
      </c>
      <c r="M63" s="21">
        <v>2038</v>
      </c>
      <c r="N63" s="22">
        <f t="shared" si="22"/>
        <v>88.840453356582401</v>
      </c>
      <c r="O63" s="49">
        <v>1997</v>
      </c>
      <c r="P63" s="22">
        <f t="shared" si="23"/>
        <v>86.412808308091741</v>
      </c>
      <c r="Q63" s="21">
        <v>850</v>
      </c>
      <c r="R63" s="21">
        <v>828</v>
      </c>
      <c r="S63" s="44">
        <v>795</v>
      </c>
      <c r="T63" s="22">
        <f t="shared" si="24"/>
        <v>93.529411764705884</v>
      </c>
      <c r="U63" s="49">
        <v>795</v>
      </c>
      <c r="V63" s="22">
        <f t="shared" si="25"/>
        <v>96.014492753623188</v>
      </c>
      <c r="W63" s="21">
        <v>773</v>
      </c>
      <c r="X63" s="22">
        <f t="shared" si="26"/>
        <v>90.941176470588232</v>
      </c>
      <c r="Y63" s="49">
        <v>728</v>
      </c>
      <c r="Z63" s="22">
        <f t="shared" si="27"/>
        <v>87.922705314009661</v>
      </c>
      <c r="AA63" s="21">
        <v>242</v>
      </c>
      <c r="AB63" s="22">
        <f t="shared" si="28"/>
        <v>28.47058823529412</v>
      </c>
      <c r="AC63" s="49">
        <v>228</v>
      </c>
      <c r="AD63" s="22">
        <f t="shared" si="29"/>
        <v>27.536231884057973</v>
      </c>
      <c r="AE63" s="67">
        <f t="shared" si="30"/>
        <v>-5.6332494189308022</v>
      </c>
      <c r="AF63" s="67">
        <f t="shared" si="31"/>
        <v>-2.5286365915335409</v>
      </c>
      <c r="AG63" s="67">
        <f t="shared" si="32"/>
        <v>-2.4276450484906604</v>
      </c>
      <c r="AH63" s="67">
        <f t="shared" si="33"/>
        <v>2.4850809889173036</v>
      </c>
      <c r="AI63" s="67">
        <f t="shared" si="34"/>
        <v>-3.0184711565785705</v>
      </c>
      <c r="AJ63" s="67">
        <f t="shared" si="17"/>
        <v>-0.93435635123614702</v>
      </c>
    </row>
    <row r="64" spans="1:36" s="20" customFormat="1" hidden="1" x14ac:dyDescent="0.35">
      <c r="A64" s="17">
        <v>71</v>
      </c>
      <c r="B64" s="43" t="s">
        <v>71</v>
      </c>
      <c r="C64" s="21">
        <v>2683</v>
      </c>
      <c r="D64" s="21">
        <v>2666</v>
      </c>
      <c r="E64" s="21">
        <v>2199</v>
      </c>
      <c r="F64" s="22">
        <f t="shared" si="18"/>
        <v>81.960491986582184</v>
      </c>
      <c r="G64" s="49">
        <v>2126</v>
      </c>
      <c r="H64" s="22">
        <f t="shared" si="19"/>
        <v>79.744936234058514</v>
      </c>
      <c r="I64" s="21">
        <v>2531</v>
      </c>
      <c r="J64" s="22">
        <f t="shared" si="20"/>
        <v>94.33469996272828</v>
      </c>
      <c r="K64" s="49">
        <v>2485</v>
      </c>
      <c r="L64" s="22">
        <f t="shared" si="21"/>
        <v>93.21080270067516</v>
      </c>
      <c r="M64" s="21">
        <v>2262</v>
      </c>
      <c r="N64" s="22">
        <f t="shared" si="22"/>
        <v>84.308609765188223</v>
      </c>
      <c r="O64" s="49">
        <v>2215</v>
      </c>
      <c r="P64" s="22">
        <f t="shared" si="23"/>
        <v>83.083270817704431</v>
      </c>
      <c r="Q64" s="21">
        <v>1024</v>
      </c>
      <c r="R64" s="21">
        <v>1021</v>
      </c>
      <c r="S64" s="44">
        <v>971</v>
      </c>
      <c r="T64" s="22">
        <f t="shared" si="24"/>
        <v>94.82421875</v>
      </c>
      <c r="U64" s="49">
        <v>971</v>
      </c>
      <c r="V64" s="22">
        <f t="shared" si="25"/>
        <v>95.102840352595493</v>
      </c>
      <c r="W64" s="21">
        <v>904</v>
      </c>
      <c r="X64" s="22">
        <f t="shared" si="26"/>
        <v>88.28125</v>
      </c>
      <c r="Y64" s="49">
        <v>879</v>
      </c>
      <c r="Z64" s="22">
        <f t="shared" si="27"/>
        <v>86.092066601371215</v>
      </c>
      <c r="AA64" s="21">
        <v>199</v>
      </c>
      <c r="AB64" s="22">
        <f t="shared" si="28"/>
        <v>19.43359375</v>
      </c>
      <c r="AC64" s="49">
        <v>184</v>
      </c>
      <c r="AD64" s="22">
        <f t="shared" si="29"/>
        <v>18.021547502448581</v>
      </c>
      <c r="AE64" s="67">
        <f t="shared" si="30"/>
        <v>-2.2155557525236702</v>
      </c>
      <c r="AF64" s="67">
        <f t="shared" si="31"/>
        <v>-1.12389726205312</v>
      </c>
      <c r="AG64" s="67">
        <f t="shared" si="32"/>
        <v>-1.2253389474837917</v>
      </c>
      <c r="AH64" s="67">
        <f t="shared" si="33"/>
        <v>0.27862160259549285</v>
      </c>
      <c r="AI64" s="67">
        <f t="shared" si="34"/>
        <v>-2.189183398628785</v>
      </c>
      <c r="AJ64" s="67">
        <f t="shared" si="17"/>
        <v>-1.4120462475514195</v>
      </c>
    </row>
    <row r="65" spans="1:36" s="20" customFormat="1" hidden="1" x14ac:dyDescent="0.35">
      <c r="A65" s="17">
        <v>72</v>
      </c>
      <c r="B65" s="43" t="s">
        <v>72</v>
      </c>
      <c r="C65" s="21">
        <v>2533</v>
      </c>
      <c r="D65" s="21">
        <v>2529</v>
      </c>
      <c r="E65" s="21">
        <v>1742</v>
      </c>
      <c r="F65" s="22">
        <f t="shared" si="18"/>
        <v>68.772206869324918</v>
      </c>
      <c r="G65" s="49">
        <v>1731</v>
      </c>
      <c r="H65" s="22">
        <f t="shared" si="19"/>
        <v>68.446026097271655</v>
      </c>
      <c r="I65" s="21">
        <v>2341</v>
      </c>
      <c r="J65" s="22">
        <f t="shared" si="20"/>
        <v>92.420055270430325</v>
      </c>
      <c r="K65" s="49">
        <v>2315</v>
      </c>
      <c r="L65" s="22">
        <f t="shared" si="21"/>
        <v>91.538157374456304</v>
      </c>
      <c r="M65" s="21">
        <v>2168</v>
      </c>
      <c r="N65" s="22">
        <f t="shared" si="22"/>
        <v>85.590209238057639</v>
      </c>
      <c r="O65" s="49">
        <v>2165</v>
      </c>
      <c r="P65" s="22">
        <f t="shared" si="23"/>
        <v>85.606959272439695</v>
      </c>
      <c r="Q65" s="21">
        <v>1063</v>
      </c>
      <c r="R65" s="21">
        <v>1067</v>
      </c>
      <c r="S65" s="44">
        <v>1011</v>
      </c>
      <c r="T65" s="22">
        <f t="shared" si="24"/>
        <v>95.108184383819378</v>
      </c>
      <c r="U65" s="49">
        <v>1011</v>
      </c>
      <c r="V65" s="22">
        <f t="shared" si="25"/>
        <v>94.751640112464855</v>
      </c>
      <c r="W65" s="21">
        <v>836</v>
      </c>
      <c r="X65" s="22">
        <f t="shared" si="26"/>
        <v>78.645343367826896</v>
      </c>
      <c r="Y65" s="49">
        <v>803</v>
      </c>
      <c r="Z65" s="22">
        <f t="shared" si="27"/>
        <v>75.257731958762889</v>
      </c>
      <c r="AA65" s="21">
        <v>159</v>
      </c>
      <c r="AB65" s="22">
        <f t="shared" si="28"/>
        <v>14.957666980244591</v>
      </c>
      <c r="AC65" s="49">
        <v>159</v>
      </c>
      <c r="AD65" s="22">
        <f t="shared" si="29"/>
        <v>14.901593252108716</v>
      </c>
      <c r="AE65" s="67">
        <f t="shared" si="30"/>
        <v>-0.32618077205326301</v>
      </c>
      <c r="AF65" s="67">
        <f t="shared" si="31"/>
        <v>-0.88189789597402068</v>
      </c>
      <c r="AG65" s="67">
        <f t="shared" si="32"/>
        <v>1.6750034382056356E-2</v>
      </c>
      <c r="AH65" s="67">
        <f t="shared" si="33"/>
        <v>-0.35654427135452238</v>
      </c>
      <c r="AI65" s="67">
        <f t="shared" si="34"/>
        <v>-3.3876114090640073</v>
      </c>
      <c r="AJ65" s="67">
        <f t="shared" si="17"/>
        <v>-5.6073728135874745E-2</v>
      </c>
    </row>
    <row r="66" spans="1:36" s="20" customFormat="1" hidden="1" x14ac:dyDescent="0.35">
      <c r="A66" s="17">
        <v>73</v>
      </c>
      <c r="B66" s="43" t="s">
        <v>73</v>
      </c>
      <c r="C66" s="21">
        <v>2117</v>
      </c>
      <c r="D66" s="21">
        <v>2273</v>
      </c>
      <c r="E66" s="21">
        <v>1922</v>
      </c>
      <c r="F66" s="22">
        <f t="shared" si="18"/>
        <v>90.788852149267825</v>
      </c>
      <c r="G66" s="49">
        <v>2008</v>
      </c>
      <c r="H66" s="22">
        <f t="shared" si="19"/>
        <v>88.341399032116144</v>
      </c>
      <c r="I66" s="21">
        <v>2028</v>
      </c>
      <c r="J66" s="22">
        <f t="shared" si="20"/>
        <v>95.795937647614551</v>
      </c>
      <c r="K66" s="49">
        <v>2161</v>
      </c>
      <c r="L66" s="22">
        <f t="shared" si="21"/>
        <v>95.07259128904532</v>
      </c>
      <c r="M66" s="21">
        <v>1940</v>
      </c>
      <c r="N66" s="22">
        <f t="shared" si="22"/>
        <v>91.639111950873868</v>
      </c>
      <c r="O66" s="49">
        <v>2084</v>
      </c>
      <c r="P66" s="22">
        <f t="shared" si="23"/>
        <v>91.684997800263972</v>
      </c>
      <c r="Q66" s="21">
        <v>858</v>
      </c>
      <c r="R66" s="21">
        <v>898</v>
      </c>
      <c r="S66" s="44">
        <v>886</v>
      </c>
      <c r="T66" s="22">
        <f t="shared" si="24"/>
        <v>103.26340326340326</v>
      </c>
      <c r="U66" s="49">
        <v>886</v>
      </c>
      <c r="V66" s="22">
        <f t="shared" si="25"/>
        <v>98.663697104677055</v>
      </c>
      <c r="W66" s="21">
        <v>815</v>
      </c>
      <c r="X66" s="22">
        <f t="shared" si="26"/>
        <v>94.988344988344991</v>
      </c>
      <c r="Y66" s="49">
        <v>850</v>
      </c>
      <c r="Z66" s="22">
        <f t="shared" si="27"/>
        <v>94.654788418708236</v>
      </c>
      <c r="AA66" s="21">
        <v>268</v>
      </c>
      <c r="AB66" s="22">
        <f t="shared" si="28"/>
        <v>31.235431235431239</v>
      </c>
      <c r="AC66" s="49">
        <v>309</v>
      </c>
      <c r="AD66" s="22">
        <f t="shared" si="29"/>
        <v>34.409799554565701</v>
      </c>
      <c r="AE66" s="67">
        <f t="shared" si="30"/>
        <v>-2.4474531171516816</v>
      </c>
      <c r="AF66" s="67">
        <f t="shared" si="31"/>
        <v>-0.72334635856923057</v>
      </c>
      <c r="AG66" s="67">
        <f t="shared" si="32"/>
        <v>4.5885849390103317E-2</v>
      </c>
      <c r="AH66" s="67">
        <f t="shared" si="33"/>
        <v>-4.5997061587262067</v>
      </c>
      <c r="AI66" s="67">
        <f t="shared" si="34"/>
        <v>-0.33355656963675528</v>
      </c>
      <c r="AJ66" s="67">
        <f t="shared" si="17"/>
        <v>3.1743683191344623</v>
      </c>
    </row>
    <row r="67" spans="1:36" s="20" customFormat="1" hidden="1" x14ac:dyDescent="0.35">
      <c r="A67" s="17">
        <v>74</v>
      </c>
      <c r="B67" s="43" t="s">
        <v>74</v>
      </c>
      <c r="C67" s="21">
        <v>1714</v>
      </c>
      <c r="D67" s="21">
        <v>1764</v>
      </c>
      <c r="E67" s="21">
        <v>1558</v>
      </c>
      <c r="F67" s="22">
        <f t="shared" si="18"/>
        <v>90.898483080513415</v>
      </c>
      <c r="G67" s="49">
        <v>1619</v>
      </c>
      <c r="H67" s="22">
        <f t="shared" si="19"/>
        <v>91.78004535147393</v>
      </c>
      <c r="I67" s="21">
        <v>1662</v>
      </c>
      <c r="J67" s="22">
        <f t="shared" si="20"/>
        <v>96.96616102683781</v>
      </c>
      <c r="K67" s="49">
        <v>1730</v>
      </c>
      <c r="L67" s="22">
        <f t="shared" si="21"/>
        <v>98.072562358276656</v>
      </c>
      <c r="M67" s="21">
        <v>1583</v>
      </c>
      <c r="N67" s="22">
        <f t="shared" si="22"/>
        <v>92.357059509918315</v>
      </c>
      <c r="O67" s="49">
        <v>1635</v>
      </c>
      <c r="P67" s="22">
        <f t="shared" si="23"/>
        <v>92.687074829931973</v>
      </c>
      <c r="Q67" s="21">
        <v>728</v>
      </c>
      <c r="R67" s="21">
        <v>760</v>
      </c>
      <c r="S67" s="44">
        <v>755</v>
      </c>
      <c r="T67" s="22">
        <f t="shared" si="24"/>
        <v>103.70879120879121</v>
      </c>
      <c r="U67" s="49">
        <v>755</v>
      </c>
      <c r="V67" s="22">
        <f t="shared" si="25"/>
        <v>99.342105263157904</v>
      </c>
      <c r="W67" s="21">
        <v>690</v>
      </c>
      <c r="X67" s="22">
        <f t="shared" si="26"/>
        <v>94.780219780219781</v>
      </c>
      <c r="Y67" s="49">
        <v>731</v>
      </c>
      <c r="Z67" s="22">
        <f t="shared" si="27"/>
        <v>96.184210526315795</v>
      </c>
      <c r="AA67" s="21">
        <v>120</v>
      </c>
      <c r="AB67" s="22">
        <f t="shared" si="28"/>
        <v>16.483516483516482</v>
      </c>
      <c r="AC67" s="49">
        <v>149</v>
      </c>
      <c r="AD67" s="22">
        <f t="shared" si="29"/>
        <v>19.605263157894736</v>
      </c>
      <c r="AE67" s="67">
        <f t="shared" si="30"/>
        <v>0.88156227096051509</v>
      </c>
      <c r="AF67" s="67">
        <f t="shared" si="31"/>
        <v>1.1064013314388461</v>
      </c>
      <c r="AG67" s="67">
        <f t="shared" si="32"/>
        <v>0.33001532001365774</v>
      </c>
      <c r="AH67" s="67">
        <f t="shared" si="33"/>
        <v>-4.3666859456333071</v>
      </c>
      <c r="AI67" s="67">
        <f t="shared" si="34"/>
        <v>1.4039907460960137</v>
      </c>
      <c r="AJ67" s="67">
        <f t="shared" si="17"/>
        <v>3.1217466743782545</v>
      </c>
    </row>
    <row r="68" spans="1:36" s="20" customFormat="1" hidden="1" x14ac:dyDescent="0.35">
      <c r="A68" s="17">
        <v>75</v>
      </c>
      <c r="B68" s="43" t="s">
        <v>75</v>
      </c>
      <c r="C68" s="21">
        <v>2699</v>
      </c>
      <c r="D68" s="21">
        <v>2699</v>
      </c>
      <c r="E68" s="21">
        <v>2058</v>
      </c>
      <c r="F68" s="22">
        <f t="shared" si="18"/>
        <v>76.250463134494268</v>
      </c>
      <c r="G68" s="49">
        <v>2040</v>
      </c>
      <c r="H68" s="22">
        <f t="shared" si="19"/>
        <v>75.583549462763983</v>
      </c>
      <c r="I68" s="21">
        <v>2475</v>
      </c>
      <c r="J68" s="22">
        <f t="shared" si="20"/>
        <v>91.70062986291218</v>
      </c>
      <c r="K68" s="49">
        <v>2468</v>
      </c>
      <c r="L68" s="22">
        <f t="shared" si="21"/>
        <v>91.441274546128199</v>
      </c>
      <c r="M68" s="21">
        <v>2327</v>
      </c>
      <c r="N68" s="22">
        <f t="shared" si="22"/>
        <v>86.21711745090775</v>
      </c>
      <c r="O68" s="49">
        <v>2328</v>
      </c>
      <c r="P68" s="22">
        <f t="shared" si="23"/>
        <v>86.254168210448313</v>
      </c>
      <c r="Q68" s="21">
        <v>1109</v>
      </c>
      <c r="R68" s="21">
        <v>1086</v>
      </c>
      <c r="S68" s="44">
        <v>1051</v>
      </c>
      <c r="T68" s="22">
        <f t="shared" si="24"/>
        <v>94.770063119927855</v>
      </c>
      <c r="U68" s="49">
        <v>1051</v>
      </c>
      <c r="V68" s="22">
        <f t="shared" si="25"/>
        <v>96.777163904235735</v>
      </c>
      <c r="W68" s="21">
        <v>923</v>
      </c>
      <c r="X68" s="22">
        <f t="shared" si="26"/>
        <v>83.228133453561767</v>
      </c>
      <c r="Y68" s="49">
        <v>894</v>
      </c>
      <c r="Z68" s="22">
        <f t="shared" si="27"/>
        <v>82.320441988950279</v>
      </c>
      <c r="AA68" s="21">
        <v>316</v>
      </c>
      <c r="AB68" s="22">
        <f t="shared" si="28"/>
        <v>28.4941388638413</v>
      </c>
      <c r="AC68" s="49">
        <v>279</v>
      </c>
      <c r="AD68" s="22">
        <f t="shared" si="29"/>
        <v>25.69060773480663</v>
      </c>
      <c r="AE68" s="67">
        <f t="shared" si="30"/>
        <v>-0.66691367173028482</v>
      </c>
      <c r="AF68" s="67">
        <f t="shared" si="31"/>
        <v>-0.25935531678398149</v>
      </c>
      <c r="AG68" s="67">
        <f t="shared" si="32"/>
        <v>3.7050759540562694E-2</v>
      </c>
      <c r="AH68" s="67">
        <f t="shared" si="33"/>
        <v>2.0071007843078803</v>
      </c>
      <c r="AI68" s="67">
        <f t="shared" si="34"/>
        <v>-0.90769146461148864</v>
      </c>
      <c r="AJ68" s="67">
        <f t="shared" si="17"/>
        <v>-2.8035311290346705</v>
      </c>
    </row>
    <row r="69" spans="1:36" s="20" customFormat="1" hidden="1" x14ac:dyDescent="0.35">
      <c r="A69" s="17">
        <v>76</v>
      </c>
      <c r="B69" s="43" t="s">
        <v>76</v>
      </c>
      <c r="C69" s="21">
        <v>2296</v>
      </c>
      <c r="D69" s="21">
        <v>2505</v>
      </c>
      <c r="E69" s="21">
        <v>1770</v>
      </c>
      <c r="F69" s="22">
        <f t="shared" si="18"/>
        <v>77.090592334494772</v>
      </c>
      <c r="G69" s="49">
        <v>1945</v>
      </c>
      <c r="H69" s="22">
        <f t="shared" si="19"/>
        <v>77.644710578842307</v>
      </c>
      <c r="I69" s="21">
        <v>2078</v>
      </c>
      <c r="J69" s="22">
        <f t="shared" si="20"/>
        <v>90.505226480836228</v>
      </c>
      <c r="K69" s="49">
        <v>2248</v>
      </c>
      <c r="L69" s="22">
        <f t="shared" si="21"/>
        <v>89.740518962075839</v>
      </c>
      <c r="M69" s="21">
        <v>1994</v>
      </c>
      <c r="N69" s="22">
        <f t="shared" si="22"/>
        <v>86.846689895470391</v>
      </c>
      <c r="O69" s="49">
        <v>2185</v>
      </c>
      <c r="P69" s="22">
        <f t="shared" si="23"/>
        <v>87.225548902195598</v>
      </c>
      <c r="Q69" s="21">
        <v>930</v>
      </c>
      <c r="R69" s="21">
        <v>996</v>
      </c>
      <c r="S69" s="44">
        <v>956</v>
      </c>
      <c r="T69" s="22">
        <f t="shared" si="24"/>
        <v>102.7956989247312</v>
      </c>
      <c r="U69" s="49">
        <v>956</v>
      </c>
      <c r="V69" s="22">
        <f t="shared" si="25"/>
        <v>95.98393574297188</v>
      </c>
      <c r="W69" s="21">
        <v>802</v>
      </c>
      <c r="X69" s="22">
        <f t="shared" si="26"/>
        <v>86.236559139784944</v>
      </c>
      <c r="Y69" s="49">
        <v>856</v>
      </c>
      <c r="Z69" s="22">
        <f t="shared" si="27"/>
        <v>85.943775100401609</v>
      </c>
      <c r="AA69" s="21">
        <v>198</v>
      </c>
      <c r="AB69" s="22">
        <f t="shared" si="28"/>
        <v>21.29032258064516</v>
      </c>
      <c r="AC69" s="49">
        <v>204</v>
      </c>
      <c r="AD69" s="22">
        <f t="shared" si="29"/>
        <v>20.481927710843372</v>
      </c>
      <c r="AE69" s="67">
        <f t="shared" si="30"/>
        <v>0.55411824434753498</v>
      </c>
      <c r="AF69" s="67">
        <f t="shared" si="31"/>
        <v>-0.76470751876038889</v>
      </c>
      <c r="AG69" s="67">
        <f t="shared" si="32"/>
        <v>0.37885900672520734</v>
      </c>
      <c r="AH69" s="67">
        <f t="shared" si="33"/>
        <v>-6.8117631817593178</v>
      </c>
      <c r="AI69" s="67">
        <f t="shared" si="34"/>
        <v>-0.29278403938333497</v>
      </c>
      <c r="AJ69" s="67">
        <f t="shared" si="17"/>
        <v>-0.80839486980178776</v>
      </c>
    </row>
    <row r="70" spans="1:36" s="20" customFormat="1" hidden="1" x14ac:dyDescent="0.35">
      <c r="A70" s="17">
        <v>77</v>
      </c>
      <c r="B70" s="43" t="s">
        <v>77</v>
      </c>
      <c r="C70" s="21">
        <v>2744</v>
      </c>
      <c r="D70" s="21">
        <v>2762</v>
      </c>
      <c r="E70" s="21">
        <v>2223</v>
      </c>
      <c r="F70" s="22">
        <f t="shared" si="18"/>
        <v>81.0131195335277</v>
      </c>
      <c r="G70" s="49">
        <v>2249</v>
      </c>
      <c r="H70" s="22">
        <f t="shared" si="19"/>
        <v>81.426502534395368</v>
      </c>
      <c r="I70" s="21">
        <v>2558</v>
      </c>
      <c r="J70" s="22">
        <f t="shared" si="20"/>
        <v>93.221574344023324</v>
      </c>
      <c r="K70" s="49">
        <v>2559</v>
      </c>
      <c r="L70" s="22">
        <f t="shared" si="21"/>
        <v>92.65025343953657</v>
      </c>
      <c r="M70" s="21">
        <v>2436</v>
      </c>
      <c r="N70" s="22">
        <f t="shared" si="22"/>
        <v>88.775510204081627</v>
      </c>
      <c r="O70" s="49">
        <v>2400</v>
      </c>
      <c r="P70" s="22">
        <f t="shared" si="23"/>
        <v>86.893555394641567</v>
      </c>
      <c r="Q70" s="21">
        <v>1114</v>
      </c>
      <c r="R70" s="21">
        <v>1104</v>
      </c>
      <c r="S70" s="44">
        <v>1074</v>
      </c>
      <c r="T70" s="22">
        <f t="shared" si="24"/>
        <v>96.409335727109507</v>
      </c>
      <c r="U70" s="49">
        <v>1074</v>
      </c>
      <c r="V70" s="22">
        <f t="shared" si="25"/>
        <v>97.282608695652172</v>
      </c>
      <c r="W70" s="21">
        <v>982</v>
      </c>
      <c r="X70" s="22">
        <f t="shared" si="26"/>
        <v>88.150807899461398</v>
      </c>
      <c r="Y70" s="49">
        <v>980</v>
      </c>
      <c r="Z70" s="22">
        <f t="shared" si="27"/>
        <v>88.768115942028984</v>
      </c>
      <c r="AA70" s="21">
        <v>272</v>
      </c>
      <c r="AB70" s="22">
        <f t="shared" si="28"/>
        <v>24.416517055655294</v>
      </c>
      <c r="AC70" s="49">
        <v>235</v>
      </c>
      <c r="AD70" s="22">
        <f t="shared" si="29"/>
        <v>21.286231884057973</v>
      </c>
      <c r="AE70" s="67">
        <f t="shared" si="30"/>
        <v>0.41338300086766822</v>
      </c>
      <c r="AF70" s="67">
        <f t="shared" si="31"/>
        <v>-0.57132090448675399</v>
      </c>
      <c r="AG70" s="67">
        <f t="shared" si="32"/>
        <v>-1.8819548094400602</v>
      </c>
      <c r="AH70" s="67">
        <f t="shared" si="33"/>
        <v>0.87327296854266478</v>
      </c>
      <c r="AI70" s="67">
        <f t="shared" si="34"/>
        <v>0.61730804256758631</v>
      </c>
      <c r="AJ70" s="67">
        <f t="shared" si="17"/>
        <v>-3.1302851715973219</v>
      </c>
    </row>
    <row r="71" spans="1:36" s="20" customFormat="1" ht="21.75" thickTop="1" x14ac:dyDescent="0.35">
      <c r="A71" s="17">
        <v>80</v>
      </c>
      <c r="B71" s="43" t="s">
        <v>78</v>
      </c>
      <c r="C71" s="21">
        <v>2547</v>
      </c>
      <c r="D71" s="21">
        <v>2486</v>
      </c>
      <c r="E71" s="21">
        <v>2018</v>
      </c>
      <c r="F71" s="22">
        <f t="shared" ref="F71:F84" si="35">E71/C71*100</f>
        <v>79.23046721633294</v>
      </c>
      <c r="G71" s="49">
        <v>1873</v>
      </c>
      <c r="H71" s="22">
        <f t="shared" ref="H71:H84" si="36">G71/D71*100</f>
        <v>75.341914722445694</v>
      </c>
      <c r="I71" s="21">
        <v>2327</v>
      </c>
      <c r="J71" s="22">
        <f t="shared" ref="J71:J84" si="37">I71/C71*100</f>
        <v>91.362387122104437</v>
      </c>
      <c r="K71" s="49">
        <v>2244</v>
      </c>
      <c r="L71" s="22">
        <f t="shared" ref="L71:L84" si="38">K71/D71*100</f>
        <v>90.265486725663706</v>
      </c>
      <c r="M71" s="21">
        <v>2122</v>
      </c>
      <c r="N71" s="22">
        <f t="shared" ref="N71:N84" si="39">M71/C71*100</f>
        <v>83.31370239497447</v>
      </c>
      <c r="O71" s="49">
        <v>2025</v>
      </c>
      <c r="P71" s="22">
        <f t="shared" ref="P71:P84" si="40">O71/D71*100</f>
        <v>81.456154465004033</v>
      </c>
      <c r="Q71" s="21">
        <v>973</v>
      </c>
      <c r="R71" s="21">
        <v>940</v>
      </c>
      <c r="S71" s="44">
        <v>891</v>
      </c>
      <c r="T71" s="22">
        <f t="shared" ref="T71:T84" si="41">S71/Q71*100</f>
        <v>91.572456320657764</v>
      </c>
      <c r="U71" s="49">
        <v>891</v>
      </c>
      <c r="V71" s="22">
        <f t="shared" ref="V71:V84" si="42">U71/R71*100</f>
        <v>94.787234042553195</v>
      </c>
      <c r="W71" s="21">
        <v>847</v>
      </c>
      <c r="X71" s="22">
        <f t="shared" ref="X71:X84" si="43">W71/Q71*100</f>
        <v>87.050359712230218</v>
      </c>
      <c r="Y71" s="49">
        <v>800</v>
      </c>
      <c r="Z71" s="22">
        <f t="shared" ref="Z71:Z84" si="44">Y71/R71*100</f>
        <v>85.106382978723403</v>
      </c>
      <c r="AA71" s="21">
        <v>232</v>
      </c>
      <c r="AB71" s="22">
        <f t="shared" ref="AB71:AB84" si="45">AA71/Q71*100</f>
        <v>23.843782117163411</v>
      </c>
      <c r="AC71" s="49">
        <v>219</v>
      </c>
      <c r="AD71" s="22">
        <f t="shared" ref="AD71:AD84" si="46">AC71/R71*100</f>
        <v>23.297872340425531</v>
      </c>
      <c r="AE71" s="67">
        <f t="shared" ref="AE71:AE84" si="47">H71-F71</f>
        <v>-3.8885524938872464</v>
      </c>
      <c r="AF71" s="67">
        <f t="shared" ref="AF71:AF84" si="48">L71-J71</f>
        <v>-1.0969003964407307</v>
      </c>
      <c r="AG71" s="67">
        <f t="shared" ref="AG71:AG84" si="49">P71-N71</f>
        <v>-1.8575479299704369</v>
      </c>
      <c r="AH71" s="67">
        <f t="shared" ref="AH71:AH84" si="50">V71-T71</f>
        <v>3.2147777218954303</v>
      </c>
      <c r="AI71" s="67">
        <f t="shared" ref="AI71:AI84" si="51">Z71-X71</f>
        <v>-1.9439767335068154</v>
      </c>
      <c r="AJ71" s="67">
        <f t="shared" si="17"/>
        <v>-0.54590977673787933</v>
      </c>
    </row>
    <row r="72" spans="1:36" s="20" customFormat="1" x14ac:dyDescent="0.35">
      <c r="A72" s="17">
        <v>81</v>
      </c>
      <c r="B72" s="43" t="s">
        <v>79</v>
      </c>
      <c r="C72" s="21">
        <v>2408</v>
      </c>
      <c r="D72" s="21">
        <v>2430</v>
      </c>
      <c r="E72" s="21">
        <v>2236</v>
      </c>
      <c r="F72" s="22">
        <f t="shared" si="35"/>
        <v>92.857142857142861</v>
      </c>
      <c r="G72" s="49">
        <v>2165</v>
      </c>
      <c r="H72" s="22">
        <f t="shared" si="36"/>
        <v>89.094650205761312</v>
      </c>
      <c r="I72" s="21">
        <v>2350</v>
      </c>
      <c r="J72" s="22">
        <f t="shared" si="37"/>
        <v>97.591362126245855</v>
      </c>
      <c r="K72" s="49">
        <v>2335</v>
      </c>
      <c r="L72" s="22">
        <f t="shared" si="38"/>
        <v>96.090534979423865</v>
      </c>
      <c r="M72" s="21">
        <v>2110</v>
      </c>
      <c r="N72" s="22">
        <f t="shared" si="39"/>
        <v>87.624584717607974</v>
      </c>
      <c r="O72" s="49">
        <v>2098</v>
      </c>
      <c r="P72" s="22">
        <f t="shared" si="40"/>
        <v>86.337448559670776</v>
      </c>
      <c r="Q72" s="21">
        <v>913</v>
      </c>
      <c r="R72" s="21">
        <v>893</v>
      </c>
      <c r="S72" s="44">
        <v>873</v>
      </c>
      <c r="T72" s="22">
        <f t="shared" si="41"/>
        <v>95.618838992332968</v>
      </c>
      <c r="U72" s="49">
        <v>873</v>
      </c>
      <c r="V72" s="22">
        <f t="shared" si="42"/>
        <v>97.760358342665171</v>
      </c>
      <c r="W72" s="21">
        <v>862</v>
      </c>
      <c r="X72" s="22">
        <f t="shared" si="43"/>
        <v>94.414019715224541</v>
      </c>
      <c r="Y72" s="49">
        <v>844</v>
      </c>
      <c r="Z72" s="22">
        <f t="shared" si="44"/>
        <v>94.512877939529673</v>
      </c>
      <c r="AA72" s="21">
        <v>257</v>
      </c>
      <c r="AB72" s="22">
        <f t="shared" si="45"/>
        <v>28.148959474260675</v>
      </c>
      <c r="AC72" s="49">
        <v>228</v>
      </c>
      <c r="AD72" s="22">
        <f t="shared" si="46"/>
        <v>25.531914893617021</v>
      </c>
      <c r="AE72" s="67">
        <f t="shared" si="47"/>
        <v>-3.7624926513815495</v>
      </c>
      <c r="AF72" s="67">
        <f t="shared" si="48"/>
        <v>-1.5008271468219903</v>
      </c>
      <c r="AG72" s="67">
        <f t="shared" si="49"/>
        <v>-1.2871361579371978</v>
      </c>
      <c r="AH72" s="67">
        <f t="shared" si="50"/>
        <v>2.141519350332203</v>
      </c>
      <c r="AI72" s="67">
        <f t="shared" si="51"/>
        <v>9.885822430513258E-2</v>
      </c>
      <c r="AJ72" s="67">
        <f t="shared" ref="AJ72:AJ84" si="52">AD72-AB72</f>
        <v>-2.617044580643654</v>
      </c>
    </row>
    <row r="73" spans="1:36" s="20" customFormat="1" x14ac:dyDescent="0.35">
      <c r="A73" s="17">
        <v>82</v>
      </c>
      <c r="B73" s="43" t="s">
        <v>80</v>
      </c>
      <c r="C73" s="21">
        <v>2103</v>
      </c>
      <c r="D73" s="21">
        <v>2056</v>
      </c>
      <c r="E73" s="21">
        <v>1729</v>
      </c>
      <c r="F73" s="22">
        <f t="shared" si="35"/>
        <v>82.215882073228713</v>
      </c>
      <c r="G73" s="49">
        <v>1717</v>
      </c>
      <c r="H73" s="22">
        <f t="shared" si="36"/>
        <v>83.511673151750969</v>
      </c>
      <c r="I73" s="21">
        <v>1956</v>
      </c>
      <c r="J73" s="22">
        <f t="shared" si="37"/>
        <v>93.009985734664767</v>
      </c>
      <c r="K73" s="49">
        <v>1903</v>
      </c>
      <c r="L73" s="22">
        <f t="shared" si="38"/>
        <v>92.558365758754874</v>
      </c>
      <c r="M73" s="21">
        <v>1768</v>
      </c>
      <c r="N73" s="22">
        <f t="shared" si="39"/>
        <v>84.070375653827867</v>
      </c>
      <c r="O73" s="49">
        <v>1728</v>
      </c>
      <c r="P73" s="22">
        <f t="shared" si="40"/>
        <v>84.046692607003891</v>
      </c>
      <c r="Q73" s="21">
        <v>825</v>
      </c>
      <c r="R73" s="21">
        <v>808</v>
      </c>
      <c r="S73" s="44">
        <v>780</v>
      </c>
      <c r="T73" s="22">
        <f t="shared" si="41"/>
        <v>94.545454545454547</v>
      </c>
      <c r="U73" s="49">
        <v>780</v>
      </c>
      <c r="V73" s="22">
        <f t="shared" si="42"/>
        <v>96.534653465346537</v>
      </c>
      <c r="W73" s="21">
        <v>737</v>
      </c>
      <c r="X73" s="22">
        <f t="shared" si="43"/>
        <v>89.333333333333329</v>
      </c>
      <c r="Y73" s="49">
        <v>727</v>
      </c>
      <c r="Z73" s="22">
        <f t="shared" si="44"/>
        <v>89.975247524752476</v>
      </c>
      <c r="AA73" s="21">
        <v>186</v>
      </c>
      <c r="AB73" s="22">
        <f t="shared" si="45"/>
        <v>22.545454545454547</v>
      </c>
      <c r="AC73" s="49">
        <v>159</v>
      </c>
      <c r="AD73" s="22">
        <f t="shared" si="46"/>
        <v>19.67821782178218</v>
      </c>
      <c r="AE73" s="67">
        <f t="shared" si="47"/>
        <v>1.2957910785222566</v>
      </c>
      <c r="AF73" s="67">
        <f t="shared" si="48"/>
        <v>-0.45161997590989245</v>
      </c>
      <c r="AG73" s="67">
        <f t="shared" si="49"/>
        <v>-2.3683046823975928E-2</v>
      </c>
      <c r="AH73" s="67">
        <f t="shared" si="50"/>
        <v>1.9891989198919902</v>
      </c>
      <c r="AI73" s="67">
        <f t="shared" si="51"/>
        <v>0.64191419141914707</v>
      </c>
      <c r="AJ73" s="67">
        <f t="shared" si="52"/>
        <v>-2.8672367236723666</v>
      </c>
    </row>
    <row r="74" spans="1:36" s="20" customFormat="1" x14ac:dyDescent="0.35">
      <c r="A74" s="17">
        <v>83</v>
      </c>
      <c r="B74" s="43" t="s">
        <v>81</v>
      </c>
      <c r="C74" s="21">
        <v>2139</v>
      </c>
      <c r="D74" s="21">
        <v>2086</v>
      </c>
      <c r="E74" s="21">
        <v>2031</v>
      </c>
      <c r="F74" s="22">
        <f t="shared" si="35"/>
        <v>94.95091164095372</v>
      </c>
      <c r="G74" s="49">
        <v>1974</v>
      </c>
      <c r="H74" s="22">
        <f t="shared" si="36"/>
        <v>94.630872483221466</v>
      </c>
      <c r="I74" s="21">
        <v>2089</v>
      </c>
      <c r="J74" s="22">
        <f t="shared" si="37"/>
        <v>97.66245909303413</v>
      </c>
      <c r="K74" s="49">
        <v>2048</v>
      </c>
      <c r="L74" s="22">
        <f t="shared" si="38"/>
        <v>98.178331735378706</v>
      </c>
      <c r="M74" s="21">
        <v>1979</v>
      </c>
      <c r="N74" s="22">
        <f t="shared" si="39"/>
        <v>92.519869097709204</v>
      </c>
      <c r="O74" s="49">
        <v>1943</v>
      </c>
      <c r="P74" s="22">
        <f t="shared" si="40"/>
        <v>93.14477468839884</v>
      </c>
      <c r="Q74" s="21">
        <v>868</v>
      </c>
      <c r="R74" s="21">
        <v>860</v>
      </c>
      <c r="S74" s="44">
        <v>853</v>
      </c>
      <c r="T74" s="22">
        <f t="shared" si="41"/>
        <v>98.271889400921665</v>
      </c>
      <c r="U74" s="49">
        <v>853</v>
      </c>
      <c r="V74" s="22">
        <f t="shared" si="42"/>
        <v>99.186046511627907</v>
      </c>
      <c r="W74" s="21">
        <v>847</v>
      </c>
      <c r="X74" s="22">
        <f t="shared" si="43"/>
        <v>97.58064516129032</v>
      </c>
      <c r="Y74" s="49">
        <v>832</v>
      </c>
      <c r="Z74" s="22">
        <f t="shared" si="44"/>
        <v>96.744186046511629</v>
      </c>
      <c r="AA74" s="21">
        <v>298</v>
      </c>
      <c r="AB74" s="22">
        <f t="shared" si="45"/>
        <v>34.331797235023046</v>
      </c>
      <c r="AC74" s="49">
        <v>305</v>
      </c>
      <c r="AD74" s="22">
        <f t="shared" si="46"/>
        <v>35.465116279069768</v>
      </c>
      <c r="AE74" s="67">
        <f t="shared" si="47"/>
        <v>-0.32003915773225344</v>
      </c>
      <c r="AF74" s="67">
        <f t="shared" si="48"/>
        <v>0.51587264234457564</v>
      </c>
      <c r="AG74" s="67">
        <f t="shared" si="49"/>
        <v>0.62490559068963591</v>
      </c>
      <c r="AH74" s="67">
        <f t="shared" si="50"/>
        <v>0.91415711070624184</v>
      </c>
      <c r="AI74" s="67">
        <f t="shared" si="51"/>
        <v>-0.83645911477869106</v>
      </c>
      <c r="AJ74" s="67">
        <f t="shared" si="52"/>
        <v>1.133319044046722</v>
      </c>
    </row>
    <row r="75" spans="1:36" s="20" customFormat="1" x14ac:dyDescent="0.35">
      <c r="A75" s="70">
        <v>84</v>
      </c>
      <c r="B75" s="71" t="s">
        <v>82</v>
      </c>
      <c r="C75" s="72">
        <v>2249</v>
      </c>
      <c r="D75" s="72">
        <v>2294</v>
      </c>
      <c r="E75" s="72">
        <v>1987</v>
      </c>
      <c r="F75" s="73">
        <f t="shared" si="35"/>
        <v>88.350377945753664</v>
      </c>
      <c r="G75" s="74">
        <v>1954</v>
      </c>
      <c r="H75" s="73">
        <f t="shared" si="36"/>
        <v>85.178727114210986</v>
      </c>
      <c r="I75" s="72">
        <v>2134</v>
      </c>
      <c r="J75" s="73">
        <f t="shared" si="37"/>
        <v>94.88661627389952</v>
      </c>
      <c r="K75" s="74">
        <v>2165</v>
      </c>
      <c r="L75" s="73">
        <f t="shared" si="38"/>
        <v>94.376634699215344</v>
      </c>
      <c r="M75" s="72">
        <v>2002</v>
      </c>
      <c r="N75" s="73">
        <f t="shared" si="39"/>
        <v>89.017341040462426</v>
      </c>
      <c r="O75" s="74">
        <v>2012</v>
      </c>
      <c r="P75" s="73">
        <f t="shared" si="40"/>
        <v>87.707061900610285</v>
      </c>
      <c r="Q75" s="72">
        <v>927</v>
      </c>
      <c r="R75" s="72">
        <v>925</v>
      </c>
      <c r="S75" s="75">
        <v>911</v>
      </c>
      <c r="T75" s="73">
        <f t="shared" si="41"/>
        <v>98.274002157497293</v>
      </c>
      <c r="U75" s="74">
        <v>911</v>
      </c>
      <c r="V75" s="73">
        <f t="shared" si="42"/>
        <v>98.486486486486484</v>
      </c>
      <c r="W75" s="72">
        <v>878</v>
      </c>
      <c r="X75" s="73">
        <f t="shared" si="43"/>
        <v>94.714131607335489</v>
      </c>
      <c r="Y75" s="74">
        <v>850</v>
      </c>
      <c r="Z75" s="73">
        <f t="shared" si="44"/>
        <v>91.891891891891902</v>
      </c>
      <c r="AA75" s="72">
        <v>183</v>
      </c>
      <c r="AB75" s="73">
        <f t="shared" si="45"/>
        <v>19.741100323624593</v>
      </c>
      <c r="AC75" s="74">
        <v>158</v>
      </c>
      <c r="AD75" s="73">
        <f t="shared" si="46"/>
        <v>17.081081081081081</v>
      </c>
      <c r="AE75" s="76">
        <f t="shared" si="47"/>
        <v>-3.1716508315426779</v>
      </c>
      <c r="AF75" s="76">
        <f t="shared" si="48"/>
        <v>-0.5099815746841756</v>
      </c>
      <c r="AG75" s="76">
        <f t="shared" si="49"/>
        <v>-1.3102791398521418</v>
      </c>
      <c r="AH75" s="76">
        <f t="shared" si="50"/>
        <v>0.21248432898919134</v>
      </c>
      <c r="AI75" s="76">
        <f t="shared" si="51"/>
        <v>-2.8222397154435868</v>
      </c>
      <c r="AJ75" s="76">
        <f t="shared" si="52"/>
        <v>-2.6600192425435125</v>
      </c>
    </row>
    <row r="76" spans="1:36" s="20" customFormat="1" ht="21.75" customHeight="1" x14ac:dyDescent="0.35">
      <c r="A76" s="17">
        <v>85</v>
      </c>
      <c r="B76" s="43" t="s">
        <v>83</v>
      </c>
      <c r="C76" s="21">
        <v>2183</v>
      </c>
      <c r="D76" s="21">
        <v>2285</v>
      </c>
      <c r="E76" s="21">
        <v>1895</v>
      </c>
      <c r="F76" s="22">
        <f t="shared" si="35"/>
        <v>86.807146129180026</v>
      </c>
      <c r="G76" s="49">
        <v>1970</v>
      </c>
      <c r="H76" s="22">
        <f t="shared" si="36"/>
        <v>86.214442013129101</v>
      </c>
      <c r="I76" s="21">
        <v>2104</v>
      </c>
      <c r="J76" s="22">
        <f t="shared" si="37"/>
        <v>96.381126889601461</v>
      </c>
      <c r="K76" s="49">
        <v>2196</v>
      </c>
      <c r="L76" s="22">
        <f t="shared" si="38"/>
        <v>96.10503282275711</v>
      </c>
      <c r="M76" s="21">
        <v>1883</v>
      </c>
      <c r="N76" s="22">
        <f t="shared" si="39"/>
        <v>86.25744388456252</v>
      </c>
      <c r="O76" s="49">
        <v>1953</v>
      </c>
      <c r="P76" s="22">
        <f t="shared" si="40"/>
        <v>85.470459518599569</v>
      </c>
      <c r="Q76" s="21">
        <v>891</v>
      </c>
      <c r="R76" s="21">
        <v>918</v>
      </c>
      <c r="S76" s="44">
        <v>896</v>
      </c>
      <c r="T76" s="22">
        <f t="shared" si="41"/>
        <v>100.56116722783391</v>
      </c>
      <c r="U76" s="49">
        <v>896</v>
      </c>
      <c r="V76" s="22">
        <f t="shared" si="42"/>
        <v>97.60348583877996</v>
      </c>
      <c r="W76" s="21">
        <v>809</v>
      </c>
      <c r="X76" s="22">
        <f t="shared" si="43"/>
        <v>90.796857463524134</v>
      </c>
      <c r="Y76" s="49">
        <v>818</v>
      </c>
      <c r="Z76" s="22">
        <f t="shared" si="44"/>
        <v>89.106753812636157</v>
      </c>
      <c r="AA76" s="21">
        <v>95</v>
      </c>
      <c r="AB76" s="22">
        <f t="shared" si="45"/>
        <v>10.662177328843995</v>
      </c>
      <c r="AC76" s="49">
        <v>131</v>
      </c>
      <c r="AD76" s="22">
        <f t="shared" si="46"/>
        <v>14.270152505446623</v>
      </c>
      <c r="AE76" s="67">
        <f t="shared" si="47"/>
        <v>-0.59270411605092477</v>
      </c>
      <c r="AF76" s="67">
        <f t="shared" si="48"/>
        <v>-0.276094066844351</v>
      </c>
      <c r="AG76" s="67">
        <f t="shared" si="49"/>
        <v>-0.78698436596295096</v>
      </c>
      <c r="AH76" s="67">
        <f t="shared" si="50"/>
        <v>-2.9576813890539455</v>
      </c>
      <c r="AI76" s="67">
        <f t="shared" si="51"/>
        <v>-1.690103650887977</v>
      </c>
      <c r="AJ76" s="67">
        <f t="shared" si="52"/>
        <v>3.6079751766026273</v>
      </c>
    </row>
    <row r="77" spans="1:36" s="20" customFormat="1" x14ac:dyDescent="0.35">
      <c r="A77" s="17">
        <v>86</v>
      </c>
      <c r="B77" s="43" t="s">
        <v>84</v>
      </c>
      <c r="C77" s="21">
        <v>2466</v>
      </c>
      <c r="D77" s="21">
        <v>2558</v>
      </c>
      <c r="E77" s="21">
        <v>2071</v>
      </c>
      <c r="F77" s="22">
        <f t="shared" si="35"/>
        <v>83.982157339821569</v>
      </c>
      <c r="G77" s="49">
        <v>2155</v>
      </c>
      <c r="H77" s="22">
        <f t="shared" si="36"/>
        <v>84.245504300234558</v>
      </c>
      <c r="I77" s="21">
        <v>2355</v>
      </c>
      <c r="J77" s="22">
        <f t="shared" si="37"/>
        <v>95.49878345498783</v>
      </c>
      <c r="K77" s="49">
        <v>2424</v>
      </c>
      <c r="L77" s="22">
        <f t="shared" si="38"/>
        <v>94.761532447224397</v>
      </c>
      <c r="M77" s="21">
        <v>2186</v>
      </c>
      <c r="N77" s="22">
        <f t="shared" si="39"/>
        <v>88.645579886455792</v>
      </c>
      <c r="O77" s="49">
        <v>2210</v>
      </c>
      <c r="P77" s="22">
        <f t="shared" si="40"/>
        <v>86.395621579358874</v>
      </c>
      <c r="Q77" s="21">
        <v>1007</v>
      </c>
      <c r="R77" s="21">
        <v>1010</v>
      </c>
      <c r="S77" s="44">
        <v>972</v>
      </c>
      <c r="T77" s="22">
        <f t="shared" si="41"/>
        <v>96.524329692154922</v>
      </c>
      <c r="U77" s="49">
        <v>972</v>
      </c>
      <c r="V77" s="22">
        <f t="shared" si="42"/>
        <v>96.237623762376231</v>
      </c>
      <c r="W77" s="21">
        <v>895</v>
      </c>
      <c r="X77" s="22">
        <f t="shared" si="43"/>
        <v>88.877855014895729</v>
      </c>
      <c r="Y77" s="49">
        <v>894</v>
      </c>
      <c r="Z77" s="22">
        <f t="shared" si="44"/>
        <v>88.514851485148512</v>
      </c>
      <c r="AA77" s="21">
        <v>210</v>
      </c>
      <c r="AB77" s="22">
        <f t="shared" si="45"/>
        <v>20.854021847070506</v>
      </c>
      <c r="AC77" s="49">
        <v>243</v>
      </c>
      <c r="AD77" s="22">
        <f t="shared" si="46"/>
        <v>24.059405940594058</v>
      </c>
      <c r="AE77" s="67">
        <f t="shared" si="47"/>
        <v>0.26334696041298855</v>
      </c>
      <c r="AF77" s="67">
        <f t="shared" si="48"/>
        <v>-0.73725100776343311</v>
      </c>
      <c r="AG77" s="67">
        <f t="shared" si="49"/>
        <v>-2.249958307096918</v>
      </c>
      <c r="AH77" s="67">
        <f t="shared" si="50"/>
        <v>-0.28670592977869092</v>
      </c>
      <c r="AI77" s="67">
        <f t="shared" si="51"/>
        <v>-0.36300352974721761</v>
      </c>
      <c r="AJ77" s="67">
        <f t="shared" si="52"/>
        <v>3.205384093523552</v>
      </c>
    </row>
    <row r="78" spans="1:36" s="20" customFormat="1" x14ac:dyDescent="0.35">
      <c r="A78" s="17">
        <v>90</v>
      </c>
      <c r="B78" s="43" t="s">
        <v>85</v>
      </c>
      <c r="C78" s="21">
        <v>2246</v>
      </c>
      <c r="D78" s="21">
        <v>2287</v>
      </c>
      <c r="E78" s="21">
        <v>1930</v>
      </c>
      <c r="F78" s="22">
        <f t="shared" si="35"/>
        <v>85.930543187889583</v>
      </c>
      <c r="G78" s="49">
        <v>1930</v>
      </c>
      <c r="H78" s="22">
        <f t="shared" si="36"/>
        <v>84.390030607783117</v>
      </c>
      <c r="I78" s="21">
        <v>2171</v>
      </c>
      <c r="J78" s="22">
        <f t="shared" si="37"/>
        <v>96.660730186999118</v>
      </c>
      <c r="K78" s="49">
        <v>2190</v>
      </c>
      <c r="L78" s="22">
        <f t="shared" si="38"/>
        <v>95.758635767380852</v>
      </c>
      <c r="M78" s="21">
        <v>1980</v>
      </c>
      <c r="N78" s="22">
        <f t="shared" si="39"/>
        <v>88.156723063223509</v>
      </c>
      <c r="O78" s="49">
        <v>1977</v>
      </c>
      <c r="P78" s="22">
        <f t="shared" si="40"/>
        <v>86.445124617402712</v>
      </c>
      <c r="Q78" s="21">
        <v>967</v>
      </c>
      <c r="R78" s="21">
        <v>953</v>
      </c>
      <c r="S78" s="44">
        <v>916</v>
      </c>
      <c r="T78" s="22">
        <f t="shared" si="41"/>
        <v>94.725956566701143</v>
      </c>
      <c r="U78" s="49">
        <v>916</v>
      </c>
      <c r="V78" s="22">
        <f t="shared" si="42"/>
        <v>96.117523609653716</v>
      </c>
      <c r="W78" s="21">
        <v>878</v>
      </c>
      <c r="X78" s="22">
        <f t="shared" si="43"/>
        <v>90.796277145811786</v>
      </c>
      <c r="Y78" s="49">
        <v>851</v>
      </c>
      <c r="Z78" s="22">
        <f t="shared" si="44"/>
        <v>89.296956977964328</v>
      </c>
      <c r="AA78" s="21">
        <v>255</v>
      </c>
      <c r="AB78" s="22">
        <f t="shared" si="45"/>
        <v>26.370217166494314</v>
      </c>
      <c r="AC78" s="49">
        <v>204</v>
      </c>
      <c r="AD78" s="22">
        <f t="shared" si="46"/>
        <v>21.406086044071355</v>
      </c>
      <c r="AE78" s="67">
        <f t="shared" si="47"/>
        <v>-1.5405125801064656</v>
      </c>
      <c r="AF78" s="67">
        <f t="shared" si="48"/>
        <v>-0.90209441961826542</v>
      </c>
      <c r="AG78" s="67">
        <f t="shared" si="49"/>
        <v>-1.7115984458207976</v>
      </c>
      <c r="AH78" s="67">
        <f t="shared" si="50"/>
        <v>1.3915670429525733</v>
      </c>
      <c r="AI78" s="67">
        <f t="shared" si="51"/>
        <v>-1.4993201678474577</v>
      </c>
      <c r="AJ78" s="67">
        <f t="shared" si="52"/>
        <v>-4.964131122422959</v>
      </c>
    </row>
    <row r="79" spans="1:36" s="20" customFormat="1" x14ac:dyDescent="0.35">
      <c r="A79" s="17">
        <v>91</v>
      </c>
      <c r="B79" s="43" t="s">
        <v>86</v>
      </c>
      <c r="C79" s="21">
        <v>2474</v>
      </c>
      <c r="D79" s="21">
        <v>2494</v>
      </c>
      <c r="E79" s="21">
        <v>2097</v>
      </c>
      <c r="F79" s="22">
        <f t="shared" si="35"/>
        <v>84.761519805982203</v>
      </c>
      <c r="G79" s="49">
        <v>2102</v>
      </c>
      <c r="H79" s="22">
        <f t="shared" si="36"/>
        <v>84.282277465918199</v>
      </c>
      <c r="I79" s="21">
        <v>2367</v>
      </c>
      <c r="J79" s="22">
        <f t="shared" si="37"/>
        <v>95.675020210185934</v>
      </c>
      <c r="K79" s="49">
        <v>2366</v>
      </c>
      <c r="L79" s="22">
        <f t="shared" si="38"/>
        <v>94.867682437850846</v>
      </c>
      <c r="M79" s="21">
        <v>2066</v>
      </c>
      <c r="N79" s="22">
        <f t="shared" si="39"/>
        <v>83.508488278092159</v>
      </c>
      <c r="O79" s="49">
        <v>2081</v>
      </c>
      <c r="P79" s="22">
        <f t="shared" si="40"/>
        <v>83.440256615878099</v>
      </c>
      <c r="Q79" s="21">
        <v>884</v>
      </c>
      <c r="R79" s="21">
        <v>886</v>
      </c>
      <c r="S79" s="44">
        <v>859</v>
      </c>
      <c r="T79" s="22">
        <f t="shared" si="41"/>
        <v>97.171945701357458</v>
      </c>
      <c r="U79" s="49">
        <v>859</v>
      </c>
      <c r="V79" s="22">
        <f t="shared" si="42"/>
        <v>96.95259593679458</v>
      </c>
      <c r="W79" s="21">
        <v>809</v>
      </c>
      <c r="X79" s="22">
        <f t="shared" si="43"/>
        <v>91.515837104072389</v>
      </c>
      <c r="Y79" s="49">
        <v>805</v>
      </c>
      <c r="Z79" s="22">
        <f t="shared" si="44"/>
        <v>90.857787810383755</v>
      </c>
      <c r="AA79" s="21">
        <v>218</v>
      </c>
      <c r="AB79" s="22">
        <f t="shared" si="45"/>
        <v>24.660633484162897</v>
      </c>
      <c r="AC79" s="49">
        <v>242</v>
      </c>
      <c r="AD79" s="22">
        <f t="shared" si="46"/>
        <v>27.313769751693002</v>
      </c>
      <c r="AE79" s="67">
        <f t="shared" si="47"/>
        <v>-0.47924234006400468</v>
      </c>
      <c r="AF79" s="67">
        <f t="shared" si="48"/>
        <v>-0.80733777233508874</v>
      </c>
      <c r="AG79" s="67">
        <f t="shared" si="49"/>
        <v>-6.8231662214060407E-2</v>
      </c>
      <c r="AH79" s="67">
        <f t="shared" si="50"/>
        <v>-0.21934976456287814</v>
      </c>
      <c r="AI79" s="67">
        <f t="shared" si="51"/>
        <v>-0.65804929368863441</v>
      </c>
      <c r="AJ79" s="67">
        <f t="shared" si="52"/>
        <v>2.6531362675301047</v>
      </c>
    </row>
    <row r="80" spans="1:36" s="20" customFormat="1" x14ac:dyDescent="0.35">
      <c r="A80" s="17">
        <v>92</v>
      </c>
      <c r="B80" s="43" t="s">
        <v>87</v>
      </c>
      <c r="C80" s="21">
        <v>2449</v>
      </c>
      <c r="D80" s="21">
        <v>2443</v>
      </c>
      <c r="E80" s="21">
        <v>2272</v>
      </c>
      <c r="F80" s="22">
        <f t="shared" si="35"/>
        <v>92.772560228664759</v>
      </c>
      <c r="G80" s="49">
        <v>2273</v>
      </c>
      <c r="H80" s="22">
        <f t="shared" si="36"/>
        <v>93.041342611543186</v>
      </c>
      <c r="I80" s="21">
        <v>2409</v>
      </c>
      <c r="J80" s="22">
        <f t="shared" si="37"/>
        <v>98.366680277664358</v>
      </c>
      <c r="K80" s="49">
        <v>2406</v>
      </c>
      <c r="L80" s="22">
        <f t="shared" si="38"/>
        <v>98.485468686041756</v>
      </c>
      <c r="M80" s="21">
        <v>2148</v>
      </c>
      <c r="N80" s="22">
        <f t="shared" si="39"/>
        <v>87.709269089424254</v>
      </c>
      <c r="O80" s="49">
        <v>2143</v>
      </c>
      <c r="P80" s="22">
        <f t="shared" si="40"/>
        <v>87.720016373311509</v>
      </c>
      <c r="Q80" s="21">
        <v>932</v>
      </c>
      <c r="R80" s="21">
        <v>920</v>
      </c>
      <c r="S80" s="44">
        <v>904</v>
      </c>
      <c r="T80" s="22">
        <f t="shared" si="41"/>
        <v>96.995708154506431</v>
      </c>
      <c r="U80" s="49">
        <v>904</v>
      </c>
      <c r="V80" s="22">
        <f t="shared" si="42"/>
        <v>98.260869565217391</v>
      </c>
      <c r="W80" s="21">
        <v>878</v>
      </c>
      <c r="X80" s="22">
        <f t="shared" si="43"/>
        <v>94.206008583690988</v>
      </c>
      <c r="Y80" s="49">
        <v>869</v>
      </c>
      <c r="Z80" s="22">
        <f t="shared" si="44"/>
        <v>94.456521739130437</v>
      </c>
      <c r="AA80" s="21">
        <v>220</v>
      </c>
      <c r="AB80" s="22">
        <f t="shared" si="45"/>
        <v>23.605150214592275</v>
      </c>
      <c r="AC80" s="49">
        <v>196</v>
      </c>
      <c r="AD80" s="22">
        <f t="shared" si="46"/>
        <v>21.304347826086957</v>
      </c>
      <c r="AE80" s="67">
        <f t="shared" si="47"/>
        <v>0.26878238287842748</v>
      </c>
      <c r="AF80" s="67">
        <f t="shared" si="48"/>
        <v>0.11878840837739801</v>
      </c>
      <c r="AG80" s="67">
        <f t="shared" si="49"/>
        <v>1.0747283887255321E-2</v>
      </c>
      <c r="AH80" s="67">
        <f t="shared" si="50"/>
        <v>1.2651614107109594</v>
      </c>
      <c r="AI80" s="67">
        <f t="shared" si="51"/>
        <v>0.25051315543944952</v>
      </c>
      <c r="AJ80" s="67">
        <f t="shared" si="52"/>
        <v>-2.3008023885053177</v>
      </c>
    </row>
    <row r="81" spans="1:36" s="20" customFormat="1" x14ac:dyDescent="0.35">
      <c r="A81" s="17">
        <v>93</v>
      </c>
      <c r="B81" s="43" t="s">
        <v>88</v>
      </c>
      <c r="C81" s="21">
        <v>2032</v>
      </c>
      <c r="D81" s="21">
        <v>2064</v>
      </c>
      <c r="E81" s="21">
        <v>1591</v>
      </c>
      <c r="F81" s="22">
        <f t="shared" si="35"/>
        <v>78.297244094488192</v>
      </c>
      <c r="G81" s="49">
        <v>1556</v>
      </c>
      <c r="H81" s="22">
        <f t="shared" si="36"/>
        <v>75.387596899224803</v>
      </c>
      <c r="I81" s="21">
        <v>1866</v>
      </c>
      <c r="J81" s="22">
        <f t="shared" si="37"/>
        <v>91.830708661417333</v>
      </c>
      <c r="K81" s="49">
        <v>1880</v>
      </c>
      <c r="L81" s="22">
        <f t="shared" si="38"/>
        <v>91.085271317829452</v>
      </c>
      <c r="M81" s="21">
        <v>1687</v>
      </c>
      <c r="N81" s="22">
        <f t="shared" si="39"/>
        <v>83.021653543307082</v>
      </c>
      <c r="O81" s="49">
        <v>1716</v>
      </c>
      <c r="P81" s="22">
        <f t="shared" si="40"/>
        <v>83.139534883720927</v>
      </c>
      <c r="Q81" s="21">
        <v>804</v>
      </c>
      <c r="R81" s="21">
        <v>806</v>
      </c>
      <c r="S81" s="44">
        <v>762</v>
      </c>
      <c r="T81" s="22">
        <f t="shared" si="41"/>
        <v>94.776119402985074</v>
      </c>
      <c r="U81" s="49">
        <v>762</v>
      </c>
      <c r="V81" s="22">
        <f t="shared" si="42"/>
        <v>94.540942928039712</v>
      </c>
      <c r="W81" s="21">
        <v>659</v>
      </c>
      <c r="X81" s="22">
        <f t="shared" si="43"/>
        <v>81.96517412935323</v>
      </c>
      <c r="Y81" s="49">
        <v>657</v>
      </c>
      <c r="Z81" s="22">
        <f t="shared" si="44"/>
        <v>81.513647642679899</v>
      </c>
      <c r="AA81" s="21">
        <v>165</v>
      </c>
      <c r="AB81" s="22">
        <f t="shared" si="45"/>
        <v>20.522388059701495</v>
      </c>
      <c r="AC81" s="49">
        <v>147</v>
      </c>
      <c r="AD81" s="22">
        <f t="shared" si="46"/>
        <v>18.238213399503721</v>
      </c>
      <c r="AE81" s="67">
        <f t="shared" si="47"/>
        <v>-2.9096471952633891</v>
      </c>
      <c r="AF81" s="67">
        <f t="shared" si="48"/>
        <v>-0.74543734358788072</v>
      </c>
      <c r="AG81" s="67">
        <f t="shared" si="49"/>
        <v>0.11788134041384524</v>
      </c>
      <c r="AH81" s="67">
        <f t="shared" si="50"/>
        <v>-0.2351764749453622</v>
      </c>
      <c r="AI81" s="67">
        <f t="shared" si="51"/>
        <v>-0.4515264866733304</v>
      </c>
      <c r="AJ81" s="67">
        <f t="shared" si="52"/>
        <v>-2.2841746601977739</v>
      </c>
    </row>
    <row r="82" spans="1:36" s="20" customFormat="1" x14ac:dyDescent="0.35">
      <c r="A82" s="17">
        <v>94</v>
      </c>
      <c r="B82" s="43" t="s">
        <v>89</v>
      </c>
      <c r="C82" s="21">
        <v>3034</v>
      </c>
      <c r="D82" s="21">
        <v>3024</v>
      </c>
      <c r="E82" s="21">
        <v>2667</v>
      </c>
      <c r="F82" s="22">
        <f t="shared" si="35"/>
        <v>87.903757415952526</v>
      </c>
      <c r="G82" s="49">
        <v>2598</v>
      </c>
      <c r="H82" s="22">
        <f t="shared" si="36"/>
        <v>85.912698412698404</v>
      </c>
      <c r="I82" s="21">
        <v>2868</v>
      </c>
      <c r="J82" s="22">
        <f t="shared" si="37"/>
        <v>94.528675016479895</v>
      </c>
      <c r="K82" s="49">
        <v>2844</v>
      </c>
      <c r="L82" s="22">
        <f t="shared" si="38"/>
        <v>94.047619047619051</v>
      </c>
      <c r="M82" s="21">
        <v>2324</v>
      </c>
      <c r="N82" s="22">
        <f t="shared" si="39"/>
        <v>76.598549769281476</v>
      </c>
      <c r="O82" s="49">
        <v>2348</v>
      </c>
      <c r="P82" s="22">
        <f t="shared" si="40"/>
        <v>77.645502645502646</v>
      </c>
      <c r="Q82" s="21">
        <v>975</v>
      </c>
      <c r="R82" s="21">
        <v>969</v>
      </c>
      <c r="S82" s="44">
        <v>928</v>
      </c>
      <c r="T82" s="22">
        <f t="shared" si="41"/>
        <v>95.179487179487182</v>
      </c>
      <c r="U82" s="49">
        <v>928</v>
      </c>
      <c r="V82" s="22">
        <f t="shared" si="42"/>
        <v>95.768833849329198</v>
      </c>
      <c r="W82" s="21">
        <v>913</v>
      </c>
      <c r="X82" s="22">
        <f t="shared" si="43"/>
        <v>93.641025641025649</v>
      </c>
      <c r="Y82" s="49">
        <v>895</v>
      </c>
      <c r="Z82" s="22">
        <f t="shared" si="44"/>
        <v>92.363261093911248</v>
      </c>
      <c r="AA82" s="21">
        <v>236</v>
      </c>
      <c r="AB82" s="22">
        <f t="shared" si="45"/>
        <v>24.205128205128204</v>
      </c>
      <c r="AC82" s="49">
        <v>222</v>
      </c>
      <c r="AD82" s="22">
        <f t="shared" si="46"/>
        <v>22.910216718266255</v>
      </c>
      <c r="AE82" s="67">
        <f t="shared" si="47"/>
        <v>-1.9910590032541222</v>
      </c>
      <c r="AF82" s="67">
        <f t="shared" si="48"/>
        <v>-0.48105596886084356</v>
      </c>
      <c r="AG82" s="67">
        <f t="shared" si="49"/>
        <v>1.0469528762211695</v>
      </c>
      <c r="AH82" s="67">
        <f t="shared" si="50"/>
        <v>0.58934666984201556</v>
      </c>
      <c r="AI82" s="67">
        <f t="shared" si="51"/>
        <v>-1.2777645471144012</v>
      </c>
      <c r="AJ82" s="67">
        <f t="shared" si="52"/>
        <v>-1.2949114868619489</v>
      </c>
    </row>
    <row r="83" spans="1:36" s="20" customFormat="1" x14ac:dyDescent="0.35">
      <c r="A83" s="17">
        <v>95</v>
      </c>
      <c r="B83" s="43" t="s">
        <v>90</v>
      </c>
      <c r="C83" s="21">
        <v>2639</v>
      </c>
      <c r="D83" s="21">
        <v>2690</v>
      </c>
      <c r="E83" s="21">
        <v>2366</v>
      </c>
      <c r="F83" s="22">
        <f t="shared" si="35"/>
        <v>89.65517241379311</v>
      </c>
      <c r="G83" s="49">
        <v>2410</v>
      </c>
      <c r="H83" s="22">
        <f t="shared" si="36"/>
        <v>89.591078066914491</v>
      </c>
      <c r="I83" s="21">
        <v>2486</v>
      </c>
      <c r="J83" s="22">
        <f t="shared" si="37"/>
        <v>94.202349374763173</v>
      </c>
      <c r="K83" s="49">
        <v>2514</v>
      </c>
      <c r="L83" s="22">
        <f t="shared" si="38"/>
        <v>93.45724907063196</v>
      </c>
      <c r="M83" s="21">
        <v>2184</v>
      </c>
      <c r="N83" s="22">
        <f t="shared" si="39"/>
        <v>82.758620689655174</v>
      </c>
      <c r="O83" s="49">
        <v>2245</v>
      </c>
      <c r="P83" s="22">
        <f t="shared" si="40"/>
        <v>83.457249070631974</v>
      </c>
      <c r="Q83" s="21">
        <v>1025</v>
      </c>
      <c r="R83" s="21">
        <v>1034</v>
      </c>
      <c r="S83" s="44">
        <v>992</v>
      </c>
      <c r="T83" s="22">
        <f t="shared" si="41"/>
        <v>96.780487804878049</v>
      </c>
      <c r="U83" s="49">
        <v>992</v>
      </c>
      <c r="V83" s="22">
        <f t="shared" si="42"/>
        <v>95.938104448742749</v>
      </c>
      <c r="W83" s="21">
        <v>938</v>
      </c>
      <c r="X83" s="22">
        <f t="shared" si="43"/>
        <v>91.512195121951223</v>
      </c>
      <c r="Y83" s="49">
        <v>945</v>
      </c>
      <c r="Z83" s="22">
        <f t="shared" si="44"/>
        <v>91.392649903288202</v>
      </c>
      <c r="AA83" s="21">
        <v>254</v>
      </c>
      <c r="AB83" s="22">
        <f t="shared" si="45"/>
        <v>24.780487804878049</v>
      </c>
      <c r="AC83" s="49">
        <v>235</v>
      </c>
      <c r="AD83" s="22">
        <f t="shared" si="46"/>
        <v>22.727272727272727</v>
      </c>
      <c r="AE83" s="67">
        <f t="shared" si="47"/>
        <v>-6.4094346878619035E-2</v>
      </c>
      <c r="AF83" s="67">
        <f t="shared" si="48"/>
        <v>-0.74510030413121342</v>
      </c>
      <c r="AG83" s="67">
        <f t="shared" si="49"/>
        <v>0.69862838097679969</v>
      </c>
      <c r="AH83" s="67">
        <f t="shared" si="50"/>
        <v>-0.84238335613530069</v>
      </c>
      <c r="AI83" s="67">
        <f t="shared" si="51"/>
        <v>-0.11954521866302059</v>
      </c>
      <c r="AJ83" s="67">
        <f t="shared" si="52"/>
        <v>-2.0532150776053228</v>
      </c>
    </row>
    <row r="84" spans="1:36" s="20" customFormat="1" x14ac:dyDescent="0.35">
      <c r="A84" s="17">
        <v>96</v>
      </c>
      <c r="B84" s="43" t="s">
        <v>91</v>
      </c>
      <c r="C84" s="21">
        <v>2760</v>
      </c>
      <c r="D84" s="21">
        <v>2800</v>
      </c>
      <c r="E84" s="21">
        <v>2329</v>
      </c>
      <c r="F84" s="22">
        <f t="shared" si="35"/>
        <v>84.384057971014499</v>
      </c>
      <c r="G84" s="49">
        <v>2274</v>
      </c>
      <c r="H84" s="22">
        <f t="shared" si="36"/>
        <v>81.214285714285722</v>
      </c>
      <c r="I84" s="21">
        <v>2465</v>
      </c>
      <c r="J84" s="22">
        <f t="shared" si="37"/>
        <v>89.311594202898547</v>
      </c>
      <c r="K84" s="49">
        <v>2415</v>
      </c>
      <c r="L84" s="22">
        <f t="shared" si="38"/>
        <v>86.25</v>
      </c>
      <c r="M84" s="21">
        <v>2081</v>
      </c>
      <c r="N84" s="22">
        <f t="shared" si="39"/>
        <v>75.398550724637687</v>
      </c>
      <c r="O84" s="49">
        <v>2062</v>
      </c>
      <c r="P84" s="22">
        <f t="shared" si="40"/>
        <v>73.642857142857139</v>
      </c>
      <c r="Q84" s="21">
        <v>935</v>
      </c>
      <c r="R84" s="21">
        <v>966</v>
      </c>
      <c r="S84" s="44">
        <v>880</v>
      </c>
      <c r="T84" s="22">
        <f t="shared" si="41"/>
        <v>94.117647058823522</v>
      </c>
      <c r="U84" s="49">
        <v>880</v>
      </c>
      <c r="V84" s="22">
        <f t="shared" si="42"/>
        <v>91.097308488612839</v>
      </c>
      <c r="W84" s="21">
        <v>842</v>
      </c>
      <c r="X84" s="22">
        <f t="shared" si="43"/>
        <v>90.053475935828871</v>
      </c>
      <c r="Y84" s="49">
        <v>834</v>
      </c>
      <c r="Z84" s="22">
        <f t="shared" si="44"/>
        <v>86.335403726708066</v>
      </c>
      <c r="AA84" s="21">
        <v>218</v>
      </c>
      <c r="AB84" s="22">
        <f t="shared" si="45"/>
        <v>23.315508021390375</v>
      </c>
      <c r="AC84" s="49">
        <v>146</v>
      </c>
      <c r="AD84" s="22">
        <f t="shared" si="46"/>
        <v>15.113871635610765</v>
      </c>
      <c r="AE84" s="67">
        <f t="shared" si="47"/>
        <v>-3.1697722567287769</v>
      </c>
      <c r="AF84" s="67">
        <f t="shared" si="48"/>
        <v>-3.0615942028985472</v>
      </c>
      <c r="AG84" s="67">
        <f t="shared" si="49"/>
        <v>-1.7556935817805481</v>
      </c>
      <c r="AH84" s="67">
        <f t="shared" si="50"/>
        <v>-3.0203385702106829</v>
      </c>
      <c r="AI84" s="67">
        <f t="shared" si="51"/>
        <v>-3.7180722091208054</v>
      </c>
      <c r="AJ84" s="67">
        <f t="shared" si="52"/>
        <v>-8.2016363857796097</v>
      </c>
    </row>
    <row r="85" spans="1:36" ht="23.25" customHeight="1" x14ac:dyDescent="0.35">
      <c r="A85" s="23"/>
      <c r="B85" s="24"/>
      <c r="C85" s="26"/>
      <c r="D85" s="26"/>
      <c r="E85" s="28"/>
      <c r="F85" s="27"/>
      <c r="G85" s="27"/>
      <c r="H85" s="27"/>
      <c r="I85" s="28"/>
      <c r="J85" s="27"/>
      <c r="K85" s="27"/>
      <c r="L85" s="27"/>
      <c r="M85" s="28"/>
      <c r="N85" s="27"/>
      <c r="O85" s="27"/>
      <c r="P85" s="27"/>
      <c r="Q85" s="26"/>
      <c r="R85" s="26"/>
      <c r="S85" s="25"/>
      <c r="T85" s="25"/>
      <c r="U85" s="25"/>
      <c r="V85" s="25"/>
      <c r="W85" s="30"/>
      <c r="X85" s="29"/>
      <c r="Y85" s="29"/>
      <c r="Z85" s="29"/>
      <c r="AA85" s="30"/>
      <c r="AB85" s="29"/>
      <c r="AC85" s="29"/>
      <c r="AD85" s="29"/>
      <c r="AE85" s="29"/>
    </row>
    <row r="86" spans="1:36" x14ac:dyDescent="0.35">
      <c r="A86" s="31"/>
      <c r="B86" s="32"/>
      <c r="C86" s="33"/>
      <c r="D86" s="33"/>
      <c r="E86" s="35"/>
      <c r="F86" s="34"/>
      <c r="G86" s="34"/>
      <c r="H86" s="34"/>
      <c r="I86" s="35"/>
      <c r="J86" s="34"/>
      <c r="K86" s="34"/>
      <c r="L86" s="34"/>
      <c r="M86" s="35"/>
      <c r="N86" s="34"/>
      <c r="O86" s="34"/>
      <c r="P86" s="34"/>
      <c r="Q86" s="33"/>
      <c r="R86" s="33"/>
      <c r="S86" s="33"/>
      <c r="T86" s="33"/>
      <c r="U86" s="33"/>
      <c r="V86" s="33"/>
    </row>
    <row r="87" spans="1:36" ht="32.25" customHeight="1" x14ac:dyDescent="0.35">
      <c r="A87" s="1"/>
      <c r="C87" s="2"/>
      <c r="D87" s="2"/>
      <c r="E87" s="2"/>
      <c r="F87" s="1"/>
      <c r="G87" s="1"/>
      <c r="H87" s="1"/>
      <c r="I87" s="2"/>
      <c r="J87" s="1"/>
      <c r="K87" s="1"/>
      <c r="L87" s="1"/>
      <c r="M87" s="2"/>
      <c r="N87" s="1"/>
      <c r="O87" s="1"/>
      <c r="P87" s="1"/>
      <c r="Q87" s="2"/>
      <c r="R87" s="2"/>
      <c r="S87" s="1"/>
      <c r="T87" s="1"/>
      <c r="U87" s="1"/>
      <c r="V87" s="1"/>
    </row>
    <row r="88" spans="1:36" ht="25.5" customHeight="1" x14ac:dyDescent="0.35">
      <c r="A88" s="1"/>
      <c r="C88" s="2"/>
      <c r="D88" s="2"/>
      <c r="E88" s="2"/>
      <c r="F88" s="1"/>
      <c r="G88" s="1"/>
      <c r="H88" s="1"/>
      <c r="I88" s="2"/>
      <c r="J88" s="1"/>
      <c r="K88" s="1"/>
      <c r="L88" s="1"/>
      <c r="M88" s="2"/>
      <c r="N88" s="1"/>
      <c r="O88" s="1"/>
      <c r="P88" s="1"/>
      <c r="Q88" s="2"/>
      <c r="R88" s="2"/>
      <c r="S88" s="1"/>
      <c r="T88" s="1"/>
      <c r="U88" s="1"/>
      <c r="V88" s="1"/>
    </row>
    <row r="89" spans="1:36" ht="39.75" customHeight="1" x14ac:dyDescent="0.35">
      <c r="A89" s="1"/>
      <c r="C89" s="2"/>
      <c r="D89" s="2"/>
      <c r="E89" s="2"/>
      <c r="F89" s="1"/>
      <c r="G89" s="1"/>
      <c r="H89" s="1"/>
      <c r="I89" s="2"/>
      <c r="J89" s="1"/>
      <c r="K89" s="1"/>
      <c r="L89" s="1"/>
      <c r="M89" s="2"/>
      <c r="N89" s="1"/>
      <c r="O89" s="1"/>
      <c r="P89" s="1"/>
      <c r="Q89" s="2"/>
      <c r="R89" s="2"/>
      <c r="S89" s="1"/>
      <c r="T89" s="1"/>
      <c r="U89" s="1"/>
      <c r="V89" s="1"/>
    </row>
    <row r="90" spans="1:36" ht="25.5" customHeight="1" x14ac:dyDescent="0.35">
      <c r="A90" s="1"/>
      <c r="C90" s="2"/>
      <c r="D90" s="2"/>
      <c r="E90" s="2"/>
      <c r="F90" s="1"/>
      <c r="G90" s="1"/>
      <c r="H90" s="1"/>
      <c r="I90" s="2"/>
      <c r="J90" s="1"/>
      <c r="K90" s="1"/>
      <c r="L90" s="1"/>
      <c r="M90" s="2"/>
      <c r="N90" s="1"/>
      <c r="O90" s="1"/>
      <c r="P90" s="1"/>
      <c r="Q90" s="2"/>
      <c r="R90" s="2"/>
      <c r="S90" s="1"/>
      <c r="T90" s="1"/>
      <c r="U90" s="1"/>
      <c r="V90" s="1"/>
    </row>
    <row r="91" spans="1:36" ht="25.5" customHeight="1" x14ac:dyDescent="0.35">
      <c r="A91" s="1"/>
      <c r="C91" s="2"/>
      <c r="D91" s="2"/>
      <c r="E91" s="2"/>
      <c r="F91" s="1"/>
      <c r="G91" s="1"/>
      <c r="H91" s="1"/>
      <c r="I91" s="2"/>
      <c r="J91" s="1"/>
      <c r="K91" s="1"/>
      <c r="L91" s="1"/>
      <c r="M91" s="2"/>
      <c r="N91" s="1"/>
      <c r="O91" s="1"/>
      <c r="P91" s="1"/>
      <c r="Q91" s="2"/>
      <c r="R91" s="2"/>
      <c r="S91" s="1"/>
      <c r="T91" s="1"/>
      <c r="U91" s="1"/>
      <c r="V91" s="1"/>
    </row>
    <row r="92" spans="1:36" x14ac:dyDescent="0.35">
      <c r="A92" s="1"/>
      <c r="C92" s="2"/>
      <c r="D92" s="2"/>
      <c r="E92" s="2"/>
      <c r="F92" s="1"/>
      <c r="G92" s="1"/>
      <c r="H92" s="1"/>
      <c r="I92" s="2"/>
      <c r="J92" s="1"/>
      <c r="K92" s="1"/>
      <c r="L92" s="1"/>
      <c r="M92" s="2"/>
      <c r="N92" s="1"/>
      <c r="O92" s="1"/>
      <c r="P92" s="1"/>
      <c r="Q92" s="2"/>
      <c r="R92" s="2"/>
      <c r="S92" s="1"/>
      <c r="T92" s="1"/>
      <c r="U92" s="1"/>
      <c r="V92" s="1"/>
    </row>
    <row r="93" spans="1:36" x14ac:dyDescent="0.35">
      <c r="A93" s="1"/>
      <c r="C93" s="2"/>
      <c r="D93" s="2"/>
      <c r="E93" s="2"/>
      <c r="F93" s="1"/>
      <c r="G93" s="1"/>
      <c r="H93" s="1"/>
      <c r="I93" s="2"/>
      <c r="J93" s="1"/>
      <c r="K93" s="1"/>
      <c r="L93" s="1"/>
      <c r="M93" s="2"/>
      <c r="N93" s="1"/>
      <c r="O93" s="1"/>
      <c r="P93" s="1"/>
      <c r="Q93" s="2"/>
      <c r="R93" s="2"/>
      <c r="S93" s="1"/>
      <c r="T93" s="1"/>
      <c r="U93" s="1"/>
      <c r="V93" s="1"/>
    </row>
    <row r="94" spans="1:36" x14ac:dyDescent="0.35">
      <c r="A94" s="1"/>
      <c r="C94" s="2"/>
      <c r="D94" s="2"/>
      <c r="E94" s="2"/>
      <c r="F94" s="1"/>
      <c r="G94" s="1"/>
      <c r="H94" s="1"/>
      <c r="I94" s="2"/>
      <c r="J94" s="1"/>
      <c r="K94" s="1"/>
      <c r="L94" s="1"/>
      <c r="M94" s="2"/>
      <c r="N94" s="1"/>
      <c r="O94" s="1"/>
      <c r="P94" s="1"/>
      <c r="Q94" s="2"/>
      <c r="R94" s="2"/>
      <c r="S94" s="1"/>
      <c r="T94" s="1"/>
      <c r="U94" s="1"/>
      <c r="V94" s="1"/>
    </row>
    <row r="95" spans="1:36" x14ac:dyDescent="0.35">
      <c r="A95" s="1"/>
      <c r="C95" s="2"/>
      <c r="D95" s="2"/>
      <c r="E95" s="2"/>
      <c r="F95" s="1"/>
      <c r="G95" s="1"/>
      <c r="H95" s="1"/>
      <c r="I95" s="2"/>
      <c r="J95" s="1"/>
      <c r="K95" s="1"/>
      <c r="L95" s="1"/>
      <c r="M95" s="2"/>
      <c r="N95" s="1"/>
      <c r="O95" s="1"/>
      <c r="P95" s="1"/>
      <c r="Q95" s="2"/>
      <c r="R95" s="2"/>
      <c r="S95" s="1"/>
      <c r="T95" s="1"/>
      <c r="U95" s="1"/>
      <c r="V95" s="1"/>
    </row>
    <row r="96" spans="1:36" x14ac:dyDescent="0.35">
      <c r="A96" s="1"/>
      <c r="C96" s="2"/>
      <c r="D96" s="2"/>
      <c r="E96" s="2"/>
      <c r="F96" s="1"/>
      <c r="G96" s="1"/>
      <c r="H96" s="1"/>
      <c r="I96" s="2"/>
      <c r="J96" s="1"/>
      <c r="K96" s="1"/>
      <c r="L96" s="1"/>
      <c r="M96" s="2"/>
      <c r="N96" s="1"/>
      <c r="O96" s="1"/>
      <c r="P96" s="1"/>
      <c r="Q96" s="2"/>
      <c r="R96" s="2"/>
      <c r="S96" s="1"/>
      <c r="T96" s="1"/>
      <c r="U96" s="1"/>
      <c r="V96" s="1"/>
    </row>
    <row r="97" spans="1:22" x14ac:dyDescent="0.35">
      <c r="A97" s="1"/>
      <c r="C97" s="2"/>
      <c r="D97" s="2"/>
      <c r="E97" s="2"/>
      <c r="F97" s="1"/>
      <c r="G97" s="1"/>
      <c r="H97" s="1"/>
      <c r="I97" s="2"/>
      <c r="J97" s="1"/>
      <c r="K97" s="1"/>
      <c r="L97" s="1"/>
      <c r="M97" s="2"/>
      <c r="N97" s="1"/>
      <c r="O97" s="1"/>
      <c r="P97" s="1"/>
      <c r="Q97" s="2"/>
      <c r="R97" s="2"/>
      <c r="S97" s="1"/>
      <c r="T97" s="1"/>
      <c r="U97" s="1"/>
      <c r="V97" s="1"/>
    </row>
    <row r="98" spans="1:22" x14ac:dyDescent="0.35">
      <c r="A98" s="1"/>
      <c r="C98" s="2"/>
      <c r="D98" s="2"/>
      <c r="E98" s="2"/>
      <c r="F98" s="1"/>
      <c r="G98" s="1"/>
      <c r="H98" s="1"/>
      <c r="I98" s="2"/>
      <c r="J98" s="1"/>
      <c r="K98" s="1"/>
      <c r="L98" s="1"/>
      <c r="M98" s="2"/>
      <c r="N98" s="1"/>
      <c r="O98" s="1"/>
      <c r="P98" s="1"/>
      <c r="Q98" s="2"/>
      <c r="R98" s="2"/>
      <c r="S98" s="1"/>
      <c r="T98" s="1"/>
      <c r="U98" s="1"/>
      <c r="V98" s="1"/>
    </row>
    <row r="99" spans="1:22" x14ac:dyDescent="0.35">
      <c r="A99" s="1"/>
      <c r="C99" s="2"/>
      <c r="D99" s="2"/>
      <c r="E99" s="2"/>
      <c r="F99" s="1"/>
      <c r="G99" s="1"/>
      <c r="H99" s="1"/>
      <c r="I99" s="2"/>
      <c r="J99" s="1"/>
      <c r="K99" s="1"/>
      <c r="L99" s="1"/>
      <c r="M99" s="2"/>
      <c r="N99" s="1"/>
      <c r="O99" s="1"/>
      <c r="P99" s="1"/>
      <c r="Q99" s="2"/>
      <c r="R99" s="2"/>
      <c r="S99" s="1"/>
      <c r="T99" s="1"/>
      <c r="U99" s="1"/>
      <c r="V99" s="1"/>
    </row>
    <row r="100" spans="1:22" x14ac:dyDescent="0.35">
      <c r="A100" s="1"/>
      <c r="C100" s="2"/>
      <c r="D100" s="2"/>
      <c r="E100" s="2"/>
      <c r="F100" s="1"/>
      <c r="G100" s="1"/>
      <c r="H100" s="1"/>
      <c r="I100" s="2"/>
      <c r="J100" s="1"/>
      <c r="K100" s="1"/>
      <c r="L100" s="1"/>
      <c r="M100" s="2"/>
      <c r="N100" s="1"/>
      <c r="O100" s="1"/>
      <c r="P100" s="1"/>
      <c r="Q100" s="2"/>
      <c r="R100" s="2"/>
      <c r="S100" s="1"/>
      <c r="T100" s="1"/>
      <c r="U100" s="1"/>
      <c r="V100" s="1"/>
    </row>
    <row r="101" spans="1:22" x14ac:dyDescent="0.35">
      <c r="A101" s="1"/>
      <c r="C101" s="2"/>
      <c r="D101" s="2"/>
      <c r="E101" s="2"/>
      <c r="F101" s="1"/>
      <c r="G101" s="1"/>
      <c r="H101" s="1"/>
      <c r="I101" s="2"/>
      <c r="J101" s="1"/>
      <c r="K101" s="1"/>
      <c r="L101" s="1"/>
      <c r="M101" s="2"/>
      <c r="N101" s="1"/>
      <c r="O101" s="1"/>
      <c r="P101" s="1"/>
      <c r="Q101" s="2"/>
      <c r="R101" s="2"/>
      <c r="S101" s="1"/>
      <c r="T101" s="1"/>
      <c r="U101" s="1"/>
      <c r="V101" s="1"/>
    </row>
    <row r="102" spans="1:22" x14ac:dyDescent="0.35">
      <c r="A102" s="1"/>
      <c r="C102" s="2"/>
      <c r="D102" s="2"/>
      <c r="E102" s="2"/>
      <c r="F102" s="1"/>
      <c r="G102" s="1"/>
      <c r="H102" s="1"/>
      <c r="I102" s="2"/>
      <c r="J102" s="1"/>
      <c r="K102" s="1"/>
      <c r="L102" s="1"/>
      <c r="M102" s="2"/>
      <c r="N102" s="1"/>
      <c r="O102" s="1"/>
      <c r="P102" s="1"/>
      <c r="Q102" s="2"/>
      <c r="R102" s="2"/>
      <c r="S102" s="1"/>
      <c r="T102" s="1"/>
      <c r="U102" s="1"/>
      <c r="V102" s="1"/>
    </row>
    <row r="103" spans="1:22" x14ac:dyDescent="0.35">
      <c r="A103" s="1"/>
      <c r="C103" s="2"/>
      <c r="D103" s="2"/>
      <c r="E103" s="2"/>
      <c r="F103" s="1"/>
      <c r="G103" s="1"/>
      <c r="H103" s="1"/>
      <c r="I103" s="2"/>
      <c r="J103" s="1"/>
      <c r="K103" s="1"/>
      <c r="L103" s="1"/>
      <c r="M103" s="2"/>
      <c r="N103" s="1"/>
      <c r="O103" s="1"/>
      <c r="P103" s="1"/>
      <c r="Q103" s="2"/>
      <c r="R103" s="2"/>
      <c r="S103" s="1"/>
      <c r="T103" s="1"/>
      <c r="U103" s="1"/>
      <c r="V103" s="1"/>
    </row>
    <row r="104" spans="1:22" x14ac:dyDescent="0.35">
      <c r="A104" s="1"/>
      <c r="C104" s="2"/>
      <c r="D104" s="2"/>
      <c r="E104" s="2"/>
      <c r="F104" s="1"/>
      <c r="G104" s="1"/>
      <c r="H104" s="1"/>
      <c r="I104" s="2"/>
      <c r="J104" s="1"/>
      <c r="K104" s="1"/>
      <c r="L104" s="1"/>
      <c r="M104" s="2"/>
      <c r="N104" s="1"/>
      <c r="O104" s="1"/>
      <c r="P104" s="1"/>
      <c r="Q104" s="2"/>
      <c r="R104" s="2"/>
      <c r="S104" s="1"/>
      <c r="T104" s="1"/>
      <c r="U104" s="1"/>
      <c r="V104" s="1"/>
    </row>
    <row r="105" spans="1:22" x14ac:dyDescent="0.35">
      <c r="A105" s="1"/>
      <c r="C105" s="2"/>
      <c r="D105" s="2"/>
      <c r="E105" s="2"/>
      <c r="F105" s="1"/>
      <c r="G105" s="1"/>
      <c r="H105" s="1"/>
      <c r="I105" s="2"/>
      <c r="J105" s="1"/>
      <c r="K105" s="1"/>
      <c r="L105" s="1"/>
      <c r="M105" s="2"/>
      <c r="N105" s="1"/>
      <c r="O105" s="1"/>
      <c r="P105" s="1"/>
      <c r="Q105" s="2"/>
      <c r="R105" s="2"/>
      <c r="S105" s="1"/>
      <c r="T105" s="1"/>
      <c r="U105" s="1"/>
      <c r="V105" s="1"/>
    </row>
    <row r="106" spans="1:22" x14ac:dyDescent="0.35">
      <c r="A106" s="1"/>
      <c r="C106" s="2"/>
      <c r="D106" s="2"/>
      <c r="E106" s="2"/>
      <c r="F106" s="1"/>
      <c r="G106" s="1"/>
      <c r="H106" s="1"/>
      <c r="I106" s="2"/>
      <c r="J106" s="1"/>
      <c r="K106" s="1"/>
      <c r="L106" s="1"/>
      <c r="M106" s="2"/>
      <c r="N106" s="1"/>
      <c r="O106" s="1"/>
      <c r="P106" s="1"/>
      <c r="Q106" s="2"/>
      <c r="R106" s="2"/>
      <c r="S106" s="1"/>
      <c r="T106" s="1"/>
      <c r="U106" s="1"/>
      <c r="V106" s="1"/>
    </row>
    <row r="107" spans="1:22" x14ac:dyDescent="0.35">
      <c r="A107" s="1"/>
      <c r="C107" s="2"/>
      <c r="D107" s="2"/>
      <c r="E107" s="2"/>
      <c r="F107" s="1"/>
      <c r="G107" s="1"/>
      <c r="H107" s="1"/>
      <c r="I107" s="2"/>
      <c r="J107" s="1"/>
      <c r="K107" s="1"/>
      <c r="L107" s="1"/>
      <c r="M107" s="2"/>
      <c r="N107" s="1"/>
      <c r="O107" s="1"/>
      <c r="P107" s="1"/>
      <c r="Q107" s="2"/>
      <c r="R107" s="2"/>
      <c r="S107" s="1"/>
      <c r="T107" s="1"/>
      <c r="U107" s="1"/>
      <c r="V107" s="1"/>
    </row>
    <row r="108" spans="1:22" x14ac:dyDescent="0.35">
      <c r="A108" s="1"/>
      <c r="C108" s="2"/>
      <c r="D108" s="2"/>
      <c r="E108" s="2"/>
      <c r="F108" s="1"/>
      <c r="G108" s="1"/>
      <c r="H108" s="1"/>
      <c r="I108" s="2"/>
      <c r="J108" s="1"/>
      <c r="K108" s="1"/>
      <c r="L108" s="1"/>
      <c r="M108" s="2"/>
      <c r="N108" s="1"/>
      <c r="O108" s="1"/>
      <c r="P108" s="1"/>
      <c r="Q108" s="2"/>
      <c r="R108" s="2"/>
      <c r="S108" s="1"/>
      <c r="T108" s="1"/>
      <c r="U108" s="1"/>
      <c r="V108" s="1"/>
    </row>
    <row r="109" spans="1:22" x14ac:dyDescent="0.35">
      <c r="A109" s="1"/>
      <c r="C109" s="2"/>
      <c r="D109" s="2"/>
      <c r="E109" s="2"/>
      <c r="F109" s="1"/>
      <c r="G109" s="1"/>
      <c r="H109" s="1"/>
      <c r="I109" s="2"/>
      <c r="J109" s="1"/>
      <c r="K109" s="1"/>
      <c r="L109" s="1"/>
      <c r="M109" s="2"/>
      <c r="N109" s="1"/>
      <c r="O109" s="1"/>
      <c r="P109" s="1"/>
      <c r="Q109" s="2"/>
      <c r="R109" s="2"/>
      <c r="S109" s="1"/>
      <c r="T109" s="1"/>
      <c r="U109" s="1"/>
      <c r="V109" s="1"/>
    </row>
    <row r="110" spans="1:22" x14ac:dyDescent="0.35">
      <c r="A110" s="1"/>
      <c r="C110" s="2"/>
      <c r="D110" s="2"/>
      <c r="E110" s="2"/>
      <c r="F110" s="1"/>
      <c r="G110" s="1"/>
      <c r="H110" s="1"/>
      <c r="I110" s="2"/>
      <c r="J110" s="1"/>
      <c r="K110" s="1"/>
      <c r="L110" s="1"/>
      <c r="M110" s="2"/>
      <c r="N110" s="1"/>
      <c r="O110" s="1"/>
      <c r="P110" s="1"/>
      <c r="Q110" s="2"/>
      <c r="R110" s="2"/>
      <c r="S110" s="1"/>
      <c r="T110" s="1"/>
      <c r="U110" s="1"/>
      <c r="V110" s="1"/>
    </row>
    <row r="111" spans="1:22" x14ac:dyDescent="0.35">
      <c r="A111" s="1"/>
      <c r="C111" s="2"/>
      <c r="D111" s="2"/>
      <c r="E111" s="2"/>
      <c r="F111" s="1"/>
      <c r="G111" s="1"/>
      <c r="H111" s="1"/>
      <c r="I111" s="2"/>
      <c r="J111" s="1"/>
      <c r="K111" s="1"/>
      <c r="L111" s="1"/>
      <c r="M111" s="2"/>
      <c r="N111" s="1"/>
      <c r="O111" s="1"/>
      <c r="P111" s="1"/>
      <c r="Q111" s="2"/>
      <c r="R111" s="2"/>
      <c r="S111" s="1"/>
      <c r="T111" s="1"/>
      <c r="U111" s="1"/>
      <c r="V111" s="1"/>
    </row>
    <row r="112" spans="1:22" x14ac:dyDescent="0.35">
      <c r="A112" s="1"/>
      <c r="C112" s="2"/>
      <c r="D112" s="2"/>
      <c r="E112" s="2"/>
      <c r="F112" s="1"/>
      <c r="G112" s="1"/>
      <c r="H112" s="1"/>
      <c r="I112" s="2"/>
      <c r="J112" s="1"/>
      <c r="K112" s="1"/>
      <c r="L112" s="1"/>
      <c r="M112" s="2"/>
      <c r="N112" s="1"/>
      <c r="O112" s="1"/>
      <c r="P112" s="1"/>
      <c r="Q112" s="2"/>
      <c r="R112" s="2"/>
      <c r="S112" s="1"/>
      <c r="T112" s="1"/>
      <c r="U112" s="1"/>
      <c r="V112" s="1"/>
    </row>
    <row r="113" spans="1:22" x14ac:dyDescent="0.35">
      <c r="A113" s="1"/>
      <c r="C113" s="2"/>
      <c r="D113" s="2"/>
      <c r="E113" s="2"/>
      <c r="F113" s="1"/>
      <c r="G113" s="1"/>
      <c r="H113" s="1"/>
      <c r="I113" s="2"/>
      <c r="J113" s="1"/>
      <c r="K113" s="1"/>
      <c r="L113" s="1"/>
      <c r="M113" s="2"/>
      <c r="N113" s="1"/>
      <c r="O113" s="1"/>
      <c r="P113" s="1"/>
      <c r="Q113" s="2"/>
      <c r="R113" s="2"/>
      <c r="S113" s="1"/>
      <c r="T113" s="1"/>
      <c r="U113" s="1"/>
      <c r="V113" s="1"/>
    </row>
    <row r="114" spans="1:22" x14ac:dyDescent="0.35">
      <c r="A114" s="1"/>
      <c r="C114" s="2"/>
      <c r="D114" s="2"/>
      <c r="E114" s="2"/>
      <c r="F114" s="1"/>
      <c r="G114" s="1"/>
      <c r="H114" s="1"/>
      <c r="I114" s="2"/>
      <c r="J114" s="1"/>
      <c r="K114" s="1"/>
      <c r="L114" s="1"/>
      <c r="M114" s="2"/>
      <c r="N114" s="1"/>
      <c r="O114" s="1"/>
      <c r="P114" s="1"/>
      <c r="Q114" s="2"/>
      <c r="R114" s="2"/>
      <c r="S114" s="1"/>
      <c r="T114" s="1"/>
      <c r="U114" s="1"/>
      <c r="V114" s="1"/>
    </row>
    <row r="115" spans="1:22" x14ac:dyDescent="0.35">
      <c r="A115" s="1"/>
      <c r="C115" s="2"/>
      <c r="D115" s="2"/>
      <c r="E115" s="2"/>
      <c r="F115" s="1"/>
      <c r="G115" s="1"/>
      <c r="H115" s="1"/>
      <c r="I115" s="2"/>
      <c r="J115" s="1"/>
      <c r="K115" s="1"/>
      <c r="L115" s="1"/>
      <c r="M115" s="2"/>
      <c r="N115" s="1"/>
      <c r="O115" s="1"/>
      <c r="P115" s="1"/>
      <c r="Q115" s="2"/>
      <c r="R115" s="2"/>
      <c r="S115" s="1"/>
      <c r="T115" s="1"/>
      <c r="U115" s="1"/>
      <c r="V115" s="1"/>
    </row>
    <row r="116" spans="1:22" x14ac:dyDescent="0.35">
      <c r="A116" s="1"/>
      <c r="C116" s="2"/>
      <c r="D116" s="2"/>
      <c r="E116" s="2"/>
      <c r="F116" s="1"/>
      <c r="G116" s="1"/>
      <c r="H116" s="1"/>
      <c r="I116" s="2"/>
      <c r="J116" s="1"/>
      <c r="K116" s="1"/>
      <c r="L116" s="1"/>
      <c r="M116" s="2"/>
      <c r="N116" s="1"/>
      <c r="O116" s="1"/>
      <c r="P116" s="1"/>
      <c r="Q116" s="2"/>
      <c r="R116" s="2"/>
      <c r="S116" s="1"/>
      <c r="T116" s="1"/>
      <c r="U116" s="1"/>
      <c r="V116" s="1"/>
    </row>
    <row r="117" spans="1:22" x14ac:dyDescent="0.35">
      <c r="A117" s="1"/>
      <c r="C117" s="2"/>
      <c r="D117" s="2"/>
      <c r="E117" s="2"/>
      <c r="F117" s="1"/>
      <c r="G117" s="1"/>
      <c r="H117" s="1"/>
      <c r="I117" s="2"/>
      <c r="J117" s="1"/>
      <c r="K117" s="1"/>
      <c r="L117" s="1"/>
      <c r="M117" s="2"/>
      <c r="N117" s="1"/>
      <c r="O117" s="1"/>
      <c r="P117" s="1"/>
      <c r="Q117" s="2"/>
      <c r="R117" s="2"/>
      <c r="S117" s="1"/>
      <c r="T117" s="1"/>
      <c r="U117" s="1"/>
      <c r="V117" s="1"/>
    </row>
    <row r="118" spans="1:22" x14ac:dyDescent="0.35">
      <c r="A118" s="1"/>
      <c r="C118" s="2"/>
      <c r="D118" s="2"/>
      <c r="E118" s="2"/>
      <c r="F118" s="1"/>
      <c r="G118" s="1"/>
      <c r="H118" s="1"/>
      <c r="I118" s="2"/>
      <c r="J118" s="1"/>
      <c r="K118" s="1"/>
      <c r="L118" s="1"/>
      <c r="M118" s="2"/>
      <c r="N118" s="1"/>
      <c r="O118" s="1"/>
      <c r="P118" s="1"/>
      <c r="Q118" s="2"/>
      <c r="R118" s="2"/>
      <c r="S118" s="1"/>
      <c r="T118" s="1"/>
      <c r="U118" s="1"/>
      <c r="V118" s="1"/>
    </row>
    <row r="119" spans="1:22" x14ac:dyDescent="0.35">
      <c r="A119" s="1"/>
      <c r="C119" s="2"/>
      <c r="D119" s="2"/>
      <c r="E119" s="2"/>
      <c r="F119" s="1"/>
      <c r="G119" s="1"/>
      <c r="H119" s="1"/>
      <c r="I119" s="2"/>
      <c r="J119" s="1"/>
      <c r="K119" s="1"/>
      <c r="L119" s="1"/>
      <c r="M119" s="2"/>
      <c r="N119" s="1"/>
      <c r="O119" s="1"/>
      <c r="P119" s="1"/>
      <c r="Q119" s="2"/>
      <c r="R119" s="2"/>
      <c r="S119" s="1"/>
      <c r="T119" s="1"/>
      <c r="U119" s="1"/>
      <c r="V119" s="1"/>
    </row>
    <row r="120" spans="1:22" x14ac:dyDescent="0.35">
      <c r="A120" s="1"/>
      <c r="C120" s="2"/>
      <c r="D120" s="2"/>
      <c r="E120" s="2"/>
      <c r="F120" s="1"/>
      <c r="G120" s="1"/>
      <c r="H120" s="1"/>
      <c r="I120" s="2"/>
      <c r="J120" s="1"/>
      <c r="K120" s="1"/>
      <c r="L120" s="1"/>
      <c r="M120" s="2"/>
      <c r="N120" s="1"/>
      <c r="O120" s="1"/>
      <c r="P120" s="1"/>
      <c r="Q120" s="2"/>
      <c r="R120" s="2"/>
      <c r="S120" s="1"/>
      <c r="T120" s="1"/>
      <c r="U120" s="1"/>
      <c r="V120" s="1"/>
    </row>
    <row r="121" spans="1:22" x14ac:dyDescent="0.35">
      <c r="A121" s="1"/>
      <c r="C121" s="2"/>
      <c r="D121" s="2"/>
      <c r="E121" s="2"/>
      <c r="F121" s="1"/>
      <c r="G121" s="1"/>
      <c r="H121" s="1"/>
      <c r="I121" s="2"/>
      <c r="J121" s="1"/>
      <c r="K121" s="1"/>
      <c r="L121" s="1"/>
      <c r="M121" s="2"/>
      <c r="N121" s="1"/>
      <c r="O121" s="1"/>
      <c r="P121" s="1"/>
      <c r="Q121" s="2"/>
      <c r="R121" s="2"/>
      <c r="S121" s="1"/>
      <c r="T121" s="1"/>
      <c r="U121" s="1"/>
      <c r="V121" s="1"/>
    </row>
    <row r="122" spans="1:22" x14ac:dyDescent="0.35">
      <c r="A122" s="1"/>
      <c r="C122" s="2"/>
      <c r="D122" s="2"/>
      <c r="E122" s="2"/>
      <c r="F122" s="1"/>
      <c r="G122" s="1"/>
      <c r="H122" s="1"/>
      <c r="I122" s="2"/>
      <c r="J122" s="1"/>
      <c r="K122" s="1"/>
      <c r="L122" s="1"/>
      <c r="M122" s="2"/>
      <c r="N122" s="1"/>
      <c r="O122" s="1"/>
      <c r="P122" s="1"/>
      <c r="Q122" s="2"/>
      <c r="R122" s="2"/>
      <c r="S122" s="1"/>
      <c r="T122" s="1"/>
      <c r="U122" s="1"/>
      <c r="V122" s="1"/>
    </row>
    <row r="123" spans="1:22" x14ac:dyDescent="0.35">
      <c r="A123" s="1"/>
      <c r="C123" s="2"/>
      <c r="D123" s="2"/>
      <c r="E123" s="2"/>
      <c r="F123" s="1"/>
      <c r="G123" s="1"/>
      <c r="H123" s="1"/>
      <c r="I123" s="2"/>
      <c r="J123" s="1"/>
      <c r="K123" s="1"/>
      <c r="L123" s="1"/>
      <c r="M123" s="2"/>
      <c r="N123" s="1"/>
      <c r="O123" s="1"/>
      <c r="P123" s="1"/>
      <c r="Q123" s="2"/>
      <c r="R123" s="2"/>
      <c r="S123" s="1"/>
      <c r="T123" s="1"/>
      <c r="U123" s="1"/>
      <c r="V123" s="1"/>
    </row>
    <row r="124" spans="1:22" x14ac:dyDescent="0.35">
      <c r="A124" s="1"/>
      <c r="C124" s="2"/>
      <c r="D124" s="2"/>
      <c r="E124" s="2"/>
      <c r="F124" s="1"/>
      <c r="G124" s="1"/>
      <c r="H124" s="1"/>
      <c r="I124" s="2"/>
      <c r="J124" s="1"/>
      <c r="K124" s="1"/>
      <c r="L124" s="1"/>
      <c r="M124" s="2"/>
      <c r="N124" s="1"/>
      <c r="O124" s="1"/>
      <c r="P124" s="1"/>
      <c r="Q124" s="2"/>
      <c r="R124" s="2"/>
      <c r="S124" s="1"/>
      <c r="T124" s="1"/>
      <c r="U124" s="1"/>
      <c r="V124" s="1"/>
    </row>
    <row r="125" spans="1:22" x14ac:dyDescent="0.35">
      <c r="A125" s="1"/>
      <c r="C125" s="2"/>
      <c r="D125" s="2"/>
      <c r="E125" s="2"/>
      <c r="F125" s="1"/>
      <c r="G125" s="1"/>
      <c r="H125" s="1"/>
      <c r="I125" s="2"/>
      <c r="J125" s="1"/>
      <c r="K125" s="1"/>
      <c r="L125" s="1"/>
      <c r="M125" s="2"/>
      <c r="N125" s="1"/>
      <c r="O125" s="1"/>
      <c r="P125" s="1"/>
      <c r="Q125" s="2"/>
      <c r="R125" s="2"/>
      <c r="S125" s="1"/>
      <c r="T125" s="1"/>
      <c r="U125" s="1"/>
      <c r="V125" s="1"/>
    </row>
    <row r="126" spans="1:22" x14ac:dyDescent="0.35">
      <c r="A126" s="1"/>
      <c r="C126" s="2"/>
      <c r="D126" s="2"/>
      <c r="E126" s="2"/>
      <c r="F126" s="1"/>
      <c r="G126" s="1"/>
      <c r="H126" s="1"/>
      <c r="I126" s="2"/>
      <c r="J126" s="1"/>
      <c r="K126" s="1"/>
      <c r="L126" s="1"/>
      <c r="M126" s="2"/>
      <c r="N126" s="1"/>
      <c r="O126" s="1"/>
      <c r="P126" s="1"/>
      <c r="Q126" s="2"/>
      <c r="R126" s="2"/>
      <c r="S126" s="1"/>
      <c r="T126" s="1"/>
      <c r="U126" s="1"/>
      <c r="V126" s="1"/>
    </row>
    <row r="127" spans="1:22" x14ac:dyDescent="0.35">
      <c r="A127" s="1"/>
      <c r="C127" s="2"/>
      <c r="D127" s="2"/>
      <c r="E127" s="2"/>
      <c r="F127" s="1"/>
      <c r="G127" s="1"/>
      <c r="H127" s="1"/>
      <c r="I127" s="2"/>
      <c r="J127" s="1"/>
      <c r="K127" s="1"/>
      <c r="L127" s="1"/>
      <c r="M127" s="2"/>
      <c r="N127" s="1"/>
      <c r="O127" s="1"/>
      <c r="P127" s="1"/>
      <c r="Q127" s="2"/>
      <c r="R127" s="2"/>
      <c r="S127" s="1"/>
      <c r="T127" s="1"/>
      <c r="U127" s="1"/>
      <c r="V127" s="1"/>
    </row>
    <row r="128" spans="1:22" x14ac:dyDescent="0.35">
      <c r="A128" s="1"/>
      <c r="C128" s="2"/>
      <c r="D128" s="2"/>
      <c r="E128" s="2"/>
      <c r="F128" s="1"/>
      <c r="G128" s="1"/>
      <c r="H128" s="1"/>
      <c r="I128" s="2"/>
      <c r="J128" s="1"/>
      <c r="K128" s="1"/>
      <c r="L128" s="1"/>
      <c r="M128" s="2"/>
      <c r="N128" s="1"/>
      <c r="O128" s="1"/>
      <c r="P128" s="1"/>
      <c r="Q128" s="2"/>
      <c r="R128" s="2"/>
      <c r="S128" s="1"/>
      <c r="T128" s="1"/>
      <c r="U128" s="1"/>
      <c r="V128" s="1"/>
    </row>
    <row r="129" spans="1:22" x14ac:dyDescent="0.35">
      <c r="A129" s="1"/>
      <c r="C129" s="2"/>
      <c r="D129" s="2"/>
      <c r="E129" s="2"/>
      <c r="F129" s="1"/>
      <c r="G129" s="1"/>
      <c r="H129" s="1"/>
      <c r="I129" s="2"/>
      <c r="J129" s="1"/>
      <c r="K129" s="1"/>
      <c r="L129" s="1"/>
      <c r="M129" s="2"/>
      <c r="N129" s="1"/>
      <c r="O129" s="1"/>
      <c r="P129" s="1"/>
      <c r="Q129" s="2"/>
      <c r="R129" s="2"/>
      <c r="S129" s="1"/>
      <c r="T129" s="1"/>
      <c r="U129" s="1"/>
      <c r="V129" s="1"/>
    </row>
    <row r="130" spans="1:22" x14ac:dyDescent="0.35">
      <c r="A130" s="1"/>
      <c r="C130" s="2"/>
      <c r="D130" s="2"/>
      <c r="E130" s="2"/>
      <c r="F130" s="1"/>
      <c r="G130" s="1"/>
      <c r="H130" s="1"/>
      <c r="I130" s="2"/>
      <c r="J130" s="1"/>
      <c r="K130" s="1"/>
      <c r="L130" s="1"/>
      <c r="M130" s="2"/>
      <c r="N130" s="1"/>
      <c r="O130" s="1"/>
      <c r="P130" s="1"/>
      <c r="Q130" s="2"/>
      <c r="R130" s="2"/>
      <c r="S130" s="1"/>
      <c r="T130" s="1"/>
      <c r="U130" s="1"/>
      <c r="V130" s="1"/>
    </row>
    <row r="131" spans="1:22" x14ac:dyDescent="0.35">
      <c r="A131" s="1"/>
      <c r="C131" s="2"/>
      <c r="D131" s="2"/>
      <c r="E131" s="2"/>
      <c r="F131" s="1"/>
      <c r="G131" s="1"/>
      <c r="H131" s="1"/>
      <c r="I131" s="2"/>
      <c r="J131" s="1"/>
      <c r="K131" s="1"/>
      <c r="L131" s="1"/>
      <c r="M131" s="2"/>
      <c r="N131" s="1"/>
      <c r="O131" s="1"/>
      <c r="P131" s="1"/>
      <c r="Q131" s="2"/>
      <c r="R131" s="2"/>
      <c r="S131" s="1"/>
      <c r="T131" s="1"/>
      <c r="U131" s="1"/>
      <c r="V131" s="1"/>
    </row>
    <row r="132" spans="1:22" x14ac:dyDescent="0.35">
      <c r="A132" s="1"/>
      <c r="C132" s="2"/>
      <c r="D132" s="2"/>
      <c r="E132" s="2"/>
      <c r="F132" s="1"/>
      <c r="G132" s="1"/>
      <c r="H132" s="1"/>
      <c r="I132" s="2"/>
      <c r="J132" s="1"/>
      <c r="K132" s="1"/>
      <c r="L132" s="1"/>
      <c r="M132" s="2"/>
      <c r="N132" s="1"/>
      <c r="O132" s="1"/>
      <c r="P132" s="1"/>
      <c r="Q132" s="2"/>
      <c r="R132" s="2"/>
      <c r="S132" s="1"/>
      <c r="T132" s="1"/>
      <c r="U132" s="1"/>
      <c r="V132" s="1"/>
    </row>
    <row r="133" spans="1:22" x14ac:dyDescent="0.35">
      <c r="A133" s="1"/>
      <c r="C133" s="2"/>
      <c r="D133" s="2"/>
      <c r="E133" s="2"/>
      <c r="F133" s="1"/>
      <c r="G133" s="1"/>
      <c r="H133" s="1"/>
      <c r="I133" s="2"/>
      <c r="J133" s="1"/>
      <c r="K133" s="1"/>
      <c r="L133" s="1"/>
      <c r="M133" s="2"/>
      <c r="N133" s="1"/>
      <c r="O133" s="1"/>
      <c r="P133" s="1"/>
      <c r="Q133" s="2"/>
      <c r="R133" s="2"/>
      <c r="S133" s="1"/>
      <c r="T133" s="1"/>
      <c r="U133" s="1"/>
      <c r="V133" s="1"/>
    </row>
    <row r="134" spans="1:22" x14ac:dyDescent="0.35">
      <c r="A134" s="1"/>
      <c r="C134" s="2"/>
      <c r="D134" s="2"/>
      <c r="E134" s="2"/>
      <c r="F134" s="1"/>
      <c r="G134" s="1"/>
      <c r="H134" s="1"/>
      <c r="I134" s="2"/>
      <c r="J134" s="1"/>
      <c r="K134" s="1"/>
      <c r="L134" s="1"/>
      <c r="M134" s="2"/>
      <c r="N134" s="1"/>
      <c r="O134" s="1"/>
      <c r="P134" s="1"/>
      <c r="Q134" s="2"/>
      <c r="R134" s="2"/>
      <c r="S134" s="1"/>
      <c r="T134" s="1"/>
      <c r="U134" s="1"/>
      <c r="V134" s="1"/>
    </row>
    <row r="135" spans="1:22" x14ac:dyDescent="0.35">
      <c r="A135" s="1"/>
      <c r="C135" s="2"/>
      <c r="D135" s="2"/>
      <c r="E135" s="2"/>
      <c r="F135" s="1"/>
      <c r="G135" s="1"/>
      <c r="H135" s="1"/>
      <c r="I135" s="2"/>
      <c r="J135" s="1"/>
      <c r="K135" s="1"/>
      <c r="L135" s="1"/>
      <c r="M135" s="2"/>
      <c r="N135" s="1"/>
      <c r="O135" s="1"/>
      <c r="P135" s="1"/>
      <c r="Q135" s="2"/>
      <c r="R135" s="2"/>
      <c r="S135" s="1"/>
      <c r="T135" s="1"/>
      <c r="U135" s="1"/>
      <c r="V135" s="1"/>
    </row>
    <row r="136" spans="1:22" x14ac:dyDescent="0.35">
      <c r="A136" s="1"/>
      <c r="C136" s="2"/>
      <c r="D136" s="2"/>
      <c r="E136" s="2"/>
      <c r="F136" s="1"/>
      <c r="G136" s="1"/>
      <c r="H136" s="1"/>
      <c r="I136" s="2"/>
      <c r="J136" s="1"/>
      <c r="K136" s="1"/>
      <c r="L136" s="1"/>
      <c r="M136" s="2"/>
      <c r="N136" s="1"/>
      <c r="O136" s="1"/>
      <c r="P136" s="1"/>
      <c r="Q136" s="2"/>
      <c r="R136" s="2"/>
      <c r="S136" s="1"/>
      <c r="T136" s="1"/>
      <c r="U136" s="1"/>
      <c r="V136" s="1"/>
    </row>
    <row r="137" spans="1:22" x14ac:dyDescent="0.35">
      <c r="A137" s="1"/>
      <c r="C137" s="2"/>
      <c r="D137" s="2"/>
      <c r="E137" s="2"/>
      <c r="F137" s="1"/>
      <c r="G137" s="1"/>
      <c r="H137" s="1"/>
      <c r="I137" s="2"/>
      <c r="J137" s="1"/>
      <c r="K137" s="1"/>
      <c r="L137" s="1"/>
      <c r="M137" s="2"/>
      <c r="N137" s="1"/>
      <c r="O137" s="1"/>
      <c r="P137" s="1"/>
      <c r="Q137" s="2"/>
      <c r="R137" s="2"/>
      <c r="S137" s="1"/>
      <c r="T137" s="1"/>
      <c r="U137" s="1"/>
      <c r="V137" s="1"/>
    </row>
    <row r="138" spans="1:22" x14ac:dyDescent="0.35">
      <c r="A138" s="1"/>
      <c r="C138" s="2"/>
      <c r="D138" s="2"/>
      <c r="E138" s="2"/>
      <c r="F138" s="1"/>
      <c r="G138" s="1"/>
      <c r="H138" s="1"/>
      <c r="I138" s="2"/>
      <c r="J138" s="1"/>
      <c r="K138" s="1"/>
      <c r="L138" s="1"/>
      <c r="M138" s="2"/>
      <c r="N138" s="1"/>
      <c r="O138" s="1"/>
      <c r="P138" s="1"/>
      <c r="Q138" s="2"/>
      <c r="R138" s="2"/>
      <c r="S138" s="1"/>
      <c r="T138" s="1"/>
      <c r="U138" s="1"/>
      <c r="V138" s="1"/>
    </row>
    <row r="139" spans="1:22" x14ac:dyDescent="0.35">
      <c r="A139" s="1"/>
      <c r="C139" s="2"/>
      <c r="D139" s="2"/>
      <c r="E139" s="2"/>
      <c r="F139" s="1"/>
      <c r="G139" s="1"/>
      <c r="H139" s="1"/>
      <c r="I139" s="2"/>
      <c r="J139" s="1"/>
      <c r="K139" s="1"/>
      <c r="L139" s="1"/>
      <c r="M139" s="2"/>
      <c r="N139" s="1"/>
      <c r="O139" s="1"/>
      <c r="P139" s="1"/>
      <c r="Q139" s="2"/>
      <c r="R139" s="2"/>
      <c r="S139" s="1"/>
      <c r="T139" s="1"/>
      <c r="U139" s="1"/>
      <c r="V139" s="1"/>
    </row>
    <row r="140" spans="1:22" x14ac:dyDescent="0.35">
      <c r="A140" s="1"/>
      <c r="C140" s="2"/>
      <c r="D140" s="2"/>
      <c r="E140" s="2"/>
      <c r="F140" s="1"/>
      <c r="G140" s="1"/>
      <c r="H140" s="1"/>
      <c r="I140" s="2"/>
      <c r="J140" s="1"/>
      <c r="K140" s="1"/>
      <c r="L140" s="1"/>
      <c r="M140" s="2"/>
      <c r="N140" s="1"/>
      <c r="O140" s="1"/>
      <c r="P140" s="1"/>
      <c r="Q140" s="2"/>
      <c r="R140" s="2"/>
      <c r="S140" s="1"/>
      <c r="T140" s="1"/>
      <c r="U140" s="1"/>
      <c r="V140" s="1"/>
    </row>
    <row r="141" spans="1:22" x14ac:dyDescent="0.35">
      <c r="A141" s="1"/>
      <c r="C141" s="2"/>
      <c r="D141" s="2"/>
      <c r="E141" s="2"/>
      <c r="F141" s="1"/>
      <c r="G141" s="1"/>
      <c r="H141" s="1"/>
      <c r="I141" s="2"/>
      <c r="J141" s="1"/>
      <c r="K141" s="1"/>
      <c r="L141" s="1"/>
      <c r="M141" s="2"/>
      <c r="N141" s="1"/>
      <c r="O141" s="1"/>
      <c r="P141" s="1"/>
      <c r="Q141" s="2"/>
      <c r="R141" s="2"/>
      <c r="S141" s="1"/>
      <c r="T141" s="1"/>
      <c r="U141" s="1"/>
      <c r="V141" s="1"/>
    </row>
    <row r="142" spans="1:22" x14ac:dyDescent="0.35">
      <c r="A142" s="1"/>
      <c r="C142" s="2"/>
      <c r="D142" s="2"/>
      <c r="E142" s="2"/>
      <c r="F142" s="1"/>
      <c r="G142" s="1"/>
      <c r="H142" s="1"/>
      <c r="I142" s="2"/>
      <c r="J142" s="1"/>
      <c r="K142" s="1"/>
      <c r="L142" s="1"/>
      <c r="M142" s="2"/>
      <c r="N142" s="1"/>
      <c r="O142" s="1"/>
      <c r="P142" s="1"/>
      <c r="Q142" s="2"/>
      <c r="R142" s="2"/>
      <c r="S142" s="1"/>
      <c r="T142" s="1"/>
      <c r="U142" s="1"/>
      <c r="V142" s="1"/>
    </row>
    <row r="143" spans="1:22" x14ac:dyDescent="0.35">
      <c r="A143" s="1"/>
      <c r="C143" s="2"/>
      <c r="D143" s="2"/>
      <c r="E143" s="2"/>
      <c r="F143" s="1"/>
      <c r="G143" s="1"/>
      <c r="H143" s="1"/>
      <c r="I143" s="2"/>
      <c r="J143" s="1"/>
      <c r="K143" s="1"/>
      <c r="L143" s="1"/>
      <c r="M143" s="2"/>
      <c r="N143" s="1"/>
      <c r="O143" s="1"/>
      <c r="P143" s="1"/>
      <c r="Q143" s="2"/>
      <c r="R143" s="2"/>
      <c r="S143" s="1"/>
      <c r="T143" s="1"/>
      <c r="U143" s="1"/>
      <c r="V143" s="1"/>
    </row>
    <row r="144" spans="1:22" x14ac:dyDescent="0.35">
      <c r="A144" s="1"/>
      <c r="C144" s="2"/>
      <c r="D144" s="2"/>
      <c r="E144" s="2"/>
      <c r="F144" s="1"/>
      <c r="G144" s="1"/>
      <c r="H144" s="1"/>
      <c r="I144" s="2"/>
      <c r="J144" s="1"/>
      <c r="K144" s="1"/>
      <c r="L144" s="1"/>
      <c r="M144" s="2"/>
      <c r="N144" s="1"/>
      <c r="O144" s="1"/>
      <c r="P144" s="1"/>
      <c r="Q144" s="2"/>
      <c r="R144" s="2"/>
      <c r="S144" s="1"/>
      <c r="T144" s="1"/>
      <c r="U144" s="1"/>
      <c r="V144" s="1"/>
    </row>
    <row r="145" spans="1:22" x14ac:dyDescent="0.35">
      <c r="A145" s="1"/>
      <c r="C145" s="2"/>
      <c r="D145" s="2"/>
      <c r="E145" s="2"/>
      <c r="F145" s="1"/>
      <c r="G145" s="1"/>
      <c r="H145" s="1"/>
      <c r="I145" s="2"/>
      <c r="J145" s="1"/>
      <c r="K145" s="1"/>
      <c r="L145" s="1"/>
      <c r="M145" s="2"/>
      <c r="N145" s="1"/>
      <c r="O145" s="1"/>
      <c r="P145" s="1"/>
      <c r="Q145" s="2"/>
      <c r="R145" s="2"/>
      <c r="S145" s="1"/>
      <c r="T145" s="1"/>
      <c r="U145" s="1"/>
      <c r="V145" s="1"/>
    </row>
    <row r="146" spans="1:22" x14ac:dyDescent="0.35">
      <c r="A146" s="1"/>
      <c r="C146" s="2"/>
      <c r="D146" s="2"/>
      <c r="E146" s="2"/>
      <c r="F146" s="1"/>
      <c r="G146" s="1"/>
      <c r="H146" s="1"/>
      <c r="I146" s="2"/>
      <c r="J146" s="1"/>
      <c r="K146" s="1"/>
      <c r="L146" s="1"/>
      <c r="M146" s="2"/>
      <c r="N146" s="1"/>
      <c r="O146" s="1"/>
      <c r="P146" s="1"/>
      <c r="Q146" s="2"/>
      <c r="R146" s="2"/>
      <c r="S146" s="1"/>
      <c r="T146" s="1"/>
      <c r="U146" s="1"/>
      <c r="V146" s="1"/>
    </row>
    <row r="147" spans="1:22" x14ac:dyDescent="0.35">
      <c r="A147" s="1"/>
      <c r="C147" s="2"/>
      <c r="D147" s="2"/>
      <c r="E147" s="2"/>
      <c r="F147" s="1"/>
      <c r="G147" s="1"/>
      <c r="H147" s="1"/>
      <c r="I147" s="2"/>
      <c r="J147" s="1"/>
      <c r="K147" s="1"/>
      <c r="L147" s="1"/>
      <c r="M147" s="2"/>
      <c r="N147" s="1"/>
      <c r="O147" s="1"/>
      <c r="P147" s="1"/>
      <c r="Q147" s="2"/>
      <c r="R147" s="2"/>
      <c r="S147" s="1"/>
      <c r="T147" s="1"/>
      <c r="U147" s="1"/>
      <c r="V147" s="1"/>
    </row>
    <row r="148" spans="1:22" x14ac:dyDescent="0.35">
      <c r="A148" s="1"/>
      <c r="C148" s="2"/>
      <c r="D148" s="2"/>
      <c r="E148" s="2"/>
      <c r="F148" s="1"/>
      <c r="G148" s="1"/>
      <c r="H148" s="1"/>
      <c r="I148" s="2"/>
      <c r="J148" s="1"/>
      <c r="K148" s="1"/>
      <c r="L148" s="1"/>
      <c r="M148" s="2"/>
      <c r="N148" s="1"/>
      <c r="O148" s="1"/>
      <c r="P148" s="1"/>
      <c r="Q148" s="2"/>
      <c r="R148" s="2"/>
      <c r="S148" s="1"/>
      <c r="T148" s="1"/>
      <c r="U148" s="1"/>
      <c r="V148" s="1"/>
    </row>
    <row r="149" spans="1:22" x14ac:dyDescent="0.35">
      <c r="A149" s="1"/>
      <c r="C149" s="2"/>
      <c r="D149" s="2"/>
      <c r="E149" s="2"/>
      <c r="F149" s="1"/>
      <c r="G149" s="1"/>
      <c r="H149" s="1"/>
      <c r="I149" s="2"/>
      <c r="J149" s="1"/>
      <c r="K149" s="1"/>
      <c r="L149" s="1"/>
      <c r="M149" s="2"/>
      <c r="N149" s="1"/>
      <c r="O149" s="1"/>
      <c r="P149" s="1"/>
      <c r="Q149" s="2"/>
      <c r="R149" s="2"/>
      <c r="S149" s="1"/>
      <c r="T149" s="1"/>
      <c r="U149" s="1"/>
      <c r="V149" s="1"/>
    </row>
    <row r="150" spans="1:22" x14ac:dyDescent="0.35">
      <c r="A150" s="1"/>
      <c r="C150" s="2"/>
      <c r="D150" s="2"/>
      <c r="E150" s="2"/>
      <c r="F150" s="1"/>
      <c r="G150" s="1"/>
      <c r="H150" s="1"/>
      <c r="I150" s="2"/>
      <c r="J150" s="1"/>
      <c r="K150" s="1"/>
      <c r="L150" s="1"/>
      <c r="M150" s="2"/>
      <c r="N150" s="1"/>
      <c r="O150" s="1"/>
      <c r="P150" s="1"/>
      <c r="Q150" s="2"/>
      <c r="R150" s="2"/>
      <c r="S150" s="1"/>
      <c r="T150" s="1"/>
      <c r="U150" s="1"/>
      <c r="V150" s="1"/>
    </row>
    <row r="151" spans="1:22" x14ac:dyDescent="0.35">
      <c r="A151" s="1"/>
      <c r="C151" s="2"/>
      <c r="D151" s="2"/>
      <c r="E151" s="2"/>
      <c r="F151" s="1"/>
      <c r="G151" s="1"/>
      <c r="H151" s="1"/>
      <c r="I151" s="2"/>
      <c r="J151" s="1"/>
      <c r="K151" s="1"/>
      <c r="L151" s="1"/>
      <c r="M151" s="2"/>
      <c r="N151" s="1"/>
      <c r="O151" s="1"/>
      <c r="P151" s="1"/>
      <c r="Q151" s="2"/>
      <c r="R151" s="2"/>
      <c r="S151" s="1"/>
      <c r="T151" s="1"/>
      <c r="U151" s="1"/>
      <c r="V151" s="1"/>
    </row>
    <row r="152" spans="1:22" x14ac:dyDescent="0.35">
      <c r="A152" s="1"/>
      <c r="C152" s="2"/>
      <c r="D152" s="2"/>
      <c r="E152" s="2"/>
      <c r="F152" s="1"/>
      <c r="G152" s="1"/>
      <c r="H152" s="1"/>
      <c r="I152" s="2"/>
      <c r="J152" s="1"/>
      <c r="K152" s="1"/>
      <c r="L152" s="1"/>
      <c r="M152" s="2"/>
      <c r="N152" s="1"/>
      <c r="O152" s="1"/>
      <c r="P152" s="1"/>
      <c r="Q152" s="2"/>
      <c r="R152" s="2"/>
      <c r="S152" s="1"/>
      <c r="T152" s="1"/>
      <c r="U152" s="1"/>
      <c r="V152" s="1"/>
    </row>
    <row r="153" spans="1:22" x14ac:dyDescent="0.35">
      <c r="A153" s="1"/>
      <c r="C153" s="2"/>
      <c r="D153" s="2"/>
      <c r="E153" s="2"/>
      <c r="F153" s="1"/>
      <c r="G153" s="1"/>
      <c r="H153" s="1"/>
      <c r="I153" s="2"/>
      <c r="J153" s="1"/>
      <c r="K153" s="1"/>
      <c r="L153" s="1"/>
      <c r="M153" s="2"/>
      <c r="N153" s="1"/>
      <c r="O153" s="1"/>
      <c r="P153" s="1"/>
      <c r="Q153" s="2"/>
      <c r="R153" s="2"/>
      <c r="S153" s="1"/>
      <c r="T153" s="1"/>
      <c r="U153" s="1"/>
      <c r="V153" s="1"/>
    </row>
    <row r="154" spans="1:22" x14ac:dyDescent="0.35">
      <c r="A154" s="1"/>
      <c r="C154" s="2"/>
      <c r="D154" s="2"/>
      <c r="E154" s="2"/>
      <c r="F154" s="1"/>
      <c r="G154" s="1"/>
      <c r="H154" s="1"/>
      <c r="I154" s="2"/>
      <c r="J154" s="1"/>
      <c r="K154" s="1"/>
      <c r="L154" s="1"/>
      <c r="M154" s="2"/>
      <c r="N154" s="1"/>
      <c r="O154" s="1"/>
      <c r="P154" s="1"/>
      <c r="Q154" s="2"/>
      <c r="R154" s="2"/>
      <c r="S154" s="1"/>
      <c r="T154" s="1"/>
      <c r="U154" s="1"/>
      <c r="V154" s="1"/>
    </row>
    <row r="155" spans="1:22" x14ac:dyDescent="0.35">
      <c r="A155" s="1"/>
      <c r="C155" s="2"/>
      <c r="D155" s="2"/>
      <c r="E155" s="2"/>
      <c r="F155" s="1"/>
      <c r="G155" s="1"/>
      <c r="H155" s="1"/>
      <c r="I155" s="2"/>
      <c r="J155" s="1"/>
      <c r="K155" s="1"/>
      <c r="L155" s="1"/>
      <c r="M155" s="2"/>
      <c r="N155" s="1"/>
      <c r="O155" s="1"/>
      <c r="P155" s="1"/>
      <c r="Q155" s="2"/>
      <c r="R155" s="2"/>
      <c r="S155" s="1"/>
      <c r="T155" s="1"/>
      <c r="U155" s="1"/>
      <c r="V155" s="1"/>
    </row>
    <row r="156" spans="1:22" x14ac:dyDescent="0.35">
      <c r="A156" s="1"/>
      <c r="C156" s="2"/>
      <c r="D156" s="2"/>
      <c r="E156" s="2"/>
      <c r="F156" s="1"/>
      <c r="G156" s="1"/>
      <c r="H156" s="1"/>
      <c r="I156" s="2"/>
      <c r="J156" s="1"/>
      <c r="K156" s="1"/>
      <c r="L156" s="1"/>
      <c r="M156" s="2"/>
      <c r="N156" s="1"/>
      <c r="O156" s="1"/>
      <c r="P156" s="1"/>
      <c r="Q156" s="2"/>
      <c r="R156" s="2"/>
      <c r="S156" s="1"/>
      <c r="T156" s="1"/>
      <c r="U156" s="1"/>
      <c r="V156" s="1"/>
    </row>
    <row r="157" spans="1:22" x14ac:dyDescent="0.35">
      <c r="A157" s="1"/>
      <c r="C157" s="2"/>
      <c r="D157" s="2"/>
      <c r="E157" s="2"/>
      <c r="F157" s="1"/>
      <c r="G157" s="1"/>
      <c r="H157" s="1"/>
      <c r="I157" s="2"/>
      <c r="J157" s="1"/>
      <c r="K157" s="1"/>
      <c r="L157" s="1"/>
      <c r="M157" s="2"/>
      <c r="N157" s="1"/>
      <c r="O157" s="1"/>
      <c r="P157" s="1"/>
      <c r="Q157" s="2"/>
      <c r="R157" s="2"/>
      <c r="S157" s="1"/>
      <c r="T157" s="1"/>
      <c r="U157" s="1"/>
      <c r="V157" s="1"/>
    </row>
    <row r="158" spans="1:22" x14ac:dyDescent="0.35">
      <c r="A158" s="1"/>
      <c r="C158" s="2"/>
      <c r="D158" s="2"/>
      <c r="E158" s="2"/>
      <c r="F158" s="1"/>
      <c r="G158" s="1"/>
      <c r="H158" s="1"/>
      <c r="I158" s="2"/>
      <c r="J158" s="1"/>
      <c r="K158" s="1"/>
      <c r="L158" s="1"/>
      <c r="M158" s="2"/>
      <c r="N158" s="1"/>
      <c r="O158" s="1"/>
      <c r="P158" s="1"/>
      <c r="Q158" s="2"/>
      <c r="R158" s="2"/>
      <c r="S158" s="1"/>
      <c r="T158" s="1"/>
      <c r="U158" s="1"/>
      <c r="V158" s="1"/>
    </row>
    <row r="159" spans="1:22" x14ac:dyDescent="0.35">
      <c r="A159" s="1"/>
      <c r="C159" s="2"/>
      <c r="D159" s="2"/>
      <c r="E159" s="2"/>
      <c r="F159" s="1"/>
      <c r="G159" s="1"/>
      <c r="H159" s="1"/>
      <c r="I159" s="2"/>
      <c r="J159" s="1"/>
      <c r="K159" s="1"/>
      <c r="L159" s="1"/>
      <c r="M159" s="2"/>
      <c r="N159" s="1"/>
      <c r="O159" s="1"/>
      <c r="P159" s="1"/>
      <c r="Q159" s="2"/>
      <c r="R159" s="2"/>
      <c r="S159" s="1"/>
      <c r="T159" s="1"/>
      <c r="U159" s="1"/>
      <c r="V159" s="1"/>
    </row>
    <row r="160" spans="1:22" x14ac:dyDescent="0.35">
      <c r="A160" s="1"/>
      <c r="C160" s="2"/>
      <c r="D160" s="2"/>
      <c r="E160" s="2"/>
      <c r="F160" s="1"/>
      <c r="G160" s="1"/>
      <c r="H160" s="1"/>
      <c r="I160" s="2"/>
      <c r="J160" s="1"/>
      <c r="K160" s="1"/>
      <c r="L160" s="1"/>
      <c r="M160" s="2"/>
      <c r="N160" s="1"/>
      <c r="O160" s="1"/>
      <c r="P160" s="1"/>
      <c r="Q160" s="2"/>
      <c r="R160" s="2"/>
      <c r="S160" s="1"/>
      <c r="T160" s="1"/>
      <c r="U160" s="1"/>
      <c r="V160" s="1"/>
    </row>
    <row r="161" spans="1:22" x14ac:dyDescent="0.35">
      <c r="A161" s="1"/>
      <c r="C161" s="2"/>
      <c r="D161" s="2"/>
      <c r="E161" s="2"/>
      <c r="F161" s="1"/>
      <c r="G161" s="1"/>
      <c r="H161" s="1"/>
      <c r="I161" s="2"/>
      <c r="J161" s="1"/>
      <c r="K161" s="1"/>
      <c r="L161" s="1"/>
      <c r="M161" s="2"/>
      <c r="N161" s="1"/>
      <c r="O161" s="1"/>
      <c r="P161" s="1"/>
      <c r="Q161" s="2"/>
      <c r="R161" s="2"/>
      <c r="S161" s="1"/>
      <c r="T161" s="1"/>
      <c r="U161" s="1"/>
      <c r="V161" s="1"/>
    </row>
    <row r="162" spans="1:22" x14ac:dyDescent="0.35">
      <c r="A162" s="1"/>
      <c r="C162" s="2"/>
      <c r="D162" s="2"/>
      <c r="E162" s="2"/>
      <c r="F162" s="1"/>
      <c r="G162" s="1"/>
      <c r="H162" s="1"/>
      <c r="I162" s="2"/>
      <c r="J162" s="1"/>
      <c r="K162" s="1"/>
      <c r="L162" s="1"/>
      <c r="M162" s="2"/>
      <c r="N162" s="1"/>
      <c r="O162" s="1"/>
      <c r="P162" s="1"/>
      <c r="Q162" s="2"/>
      <c r="R162" s="2"/>
      <c r="S162" s="1"/>
      <c r="T162" s="1"/>
      <c r="U162" s="1"/>
      <c r="V162" s="1"/>
    </row>
    <row r="163" spans="1:22" x14ac:dyDescent="0.35">
      <c r="A163" s="1"/>
      <c r="C163" s="2"/>
      <c r="D163" s="2"/>
      <c r="E163" s="2"/>
      <c r="F163" s="1"/>
      <c r="G163" s="1"/>
      <c r="H163" s="1"/>
      <c r="I163" s="2"/>
      <c r="J163" s="1"/>
      <c r="K163" s="1"/>
      <c r="L163" s="1"/>
      <c r="M163" s="2"/>
      <c r="N163" s="1"/>
      <c r="O163" s="1"/>
      <c r="P163" s="1"/>
      <c r="Q163" s="2"/>
      <c r="R163" s="2"/>
      <c r="S163" s="1"/>
      <c r="T163" s="1"/>
      <c r="U163" s="1"/>
      <c r="V163" s="1"/>
    </row>
    <row r="164" spans="1:22" x14ac:dyDescent="0.35">
      <c r="A164" s="1"/>
      <c r="C164" s="2"/>
      <c r="D164" s="2"/>
      <c r="E164" s="2"/>
      <c r="F164" s="1"/>
      <c r="G164" s="1"/>
      <c r="H164" s="1"/>
      <c r="I164" s="2"/>
      <c r="J164" s="1"/>
      <c r="K164" s="1"/>
      <c r="L164" s="1"/>
      <c r="M164" s="2"/>
      <c r="N164" s="1"/>
      <c r="O164" s="1"/>
      <c r="P164" s="1"/>
      <c r="Q164" s="2"/>
      <c r="R164" s="2"/>
      <c r="S164" s="1"/>
      <c r="T164" s="1"/>
      <c r="U164" s="1"/>
      <c r="V164" s="1"/>
    </row>
    <row r="165" spans="1:22" x14ac:dyDescent="0.35">
      <c r="A165" s="1"/>
      <c r="C165" s="2"/>
      <c r="D165" s="2"/>
      <c r="E165" s="2"/>
      <c r="F165" s="1"/>
      <c r="G165" s="1"/>
      <c r="H165" s="1"/>
      <c r="I165" s="2"/>
      <c r="J165" s="1"/>
      <c r="K165" s="1"/>
      <c r="L165" s="1"/>
      <c r="M165" s="2"/>
      <c r="N165" s="1"/>
      <c r="O165" s="1"/>
      <c r="P165" s="1"/>
      <c r="Q165" s="2"/>
      <c r="R165" s="2"/>
      <c r="S165" s="1"/>
      <c r="T165" s="1"/>
      <c r="U165" s="1"/>
      <c r="V165" s="1"/>
    </row>
    <row r="166" spans="1:22" x14ac:dyDescent="0.35">
      <c r="A166" s="1"/>
      <c r="C166" s="2"/>
      <c r="D166" s="2"/>
      <c r="E166" s="2"/>
      <c r="F166" s="1"/>
      <c r="G166" s="1"/>
      <c r="H166" s="1"/>
      <c r="I166" s="2"/>
      <c r="J166" s="1"/>
      <c r="K166" s="1"/>
      <c r="L166" s="1"/>
      <c r="M166" s="2"/>
      <c r="N166" s="1"/>
      <c r="O166" s="1"/>
      <c r="P166" s="1"/>
      <c r="Q166" s="2"/>
      <c r="R166" s="2"/>
      <c r="S166" s="1"/>
      <c r="T166" s="1"/>
      <c r="U166" s="1"/>
      <c r="V166" s="1"/>
    </row>
    <row r="167" spans="1:22" x14ac:dyDescent="0.35">
      <c r="A167" s="1"/>
      <c r="C167" s="2"/>
      <c r="D167" s="2"/>
      <c r="E167" s="2"/>
      <c r="F167" s="1"/>
      <c r="G167" s="1"/>
      <c r="H167" s="1"/>
      <c r="I167" s="2"/>
      <c r="J167" s="1"/>
      <c r="K167" s="1"/>
      <c r="L167" s="1"/>
      <c r="M167" s="2"/>
      <c r="N167" s="1"/>
      <c r="O167" s="1"/>
      <c r="P167" s="1"/>
      <c r="Q167" s="2"/>
      <c r="R167" s="2"/>
      <c r="S167" s="1"/>
      <c r="T167" s="1"/>
      <c r="U167" s="1"/>
      <c r="V167" s="1"/>
    </row>
    <row r="168" spans="1:22" x14ac:dyDescent="0.35">
      <c r="A168" s="1"/>
      <c r="C168" s="2"/>
      <c r="D168" s="2"/>
      <c r="E168" s="2"/>
      <c r="F168" s="1"/>
      <c r="G168" s="1"/>
      <c r="H168" s="1"/>
      <c r="I168" s="2"/>
      <c r="J168" s="1"/>
      <c r="K168" s="1"/>
      <c r="L168" s="1"/>
      <c r="M168" s="2"/>
      <c r="N168" s="1"/>
      <c r="O168" s="1"/>
      <c r="P168" s="1"/>
      <c r="Q168" s="2"/>
      <c r="R168" s="2"/>
      <c r="S168" s="1"/>
      <c r="T168" s="1"/>
      <c r="U168" s="1"/>
      <c r="V168" s="1"/>
    </row>
    <row r="169" spans="1:22" x14ac:dyDescent="0.35">
      <c r="A169" s="1"/>
      <c r="C169" s="2"/>
      <c r="D169" s="2"/>
      <c r="E169" s="2"/>
      <c r="F169" s="1"/>
      <c r="G169" s="1"/>
      <c r="H169" s="1"/>
      <c r="I169" s="2"/>
      <c r="J169" s="1"/>
      <c r="K169" s="1"/>
      <c r="L169" s="1"/>
      <c r="M169" s="2"/>
      <c r="N169" s="1"/>
      <c r="O169" s="1"/>
      <c r="P169" s="1"/>
      <c r="Q169" s="2"/>
      <c r="R169" s="2"/>
      <c r="S169" s="1"/>
      <c r="T169" s="1"/>
      <c r="U169" s="1"/>
      <c r="V169" s="1"/>
    </row>
    <row r="170" spans="1:22" x14ac:dyDescent="0.35">
      <c r="A170" s="36"/>
      <c r="B170" s="32"/>
      <c r="C170" s="33"/>
      <c r="D170" s="33"/>
      <c r="E170" s="35"/>
      <c r="F170" s="34"/>
      <c r="G170" s="34"/>
      <c r="H170" s="34"/>
      <c r="I170" s="35"/>
      <c r="J170" s="34"/>
      <c r="K170" s="34"/>
      <c r="L170" s="34"/>
      <c r="M170" s="35"/>
      <c r="N170" s="34"/>
      <c r="O170" s="34"/>
      <c r="P170" s="34"/>
      <c r="Q170" s="33"/>
      <c r="R170" s="33"/>
      <c r="S170" s="33"/>
      <c r="T170" s="33"/>
      <c r="U170" s="33"/>
      <c r="V170" s="33"/>
    </row>
    <row r="171" spans="1:22" ht="32.25" customHeight="1" x14ac:dyDescent="0.35">
      <c r="A171" s="1"/>
      <c r="C171" s="2"/>
      <c r="D171" s="2"/>
      <c r="E171" s="2"/>
      <c r="F171" s="1"/>
      <c r="G171" s="1"/>
      <c r="H171" s="1"/>
      <c r="I171" s="2"/>
      <c r="J171" s="1"/>
      <c r="K171" s="1"/>
      <c r="L171" s="1"/>
      <c r="M171" s="2"/>
      <c r="N171" s="1"/>
      <c r="O171" s="1"/>
      <c r="P171" s="1"/>
      <c r="Q171" s="2"/>
      <c r="R171" s="2"/>
      <c r="S171" s="1"/>
      <c r="T171" s="1"/>
      <c r="U171" s="1"/>
      <c r="V171" s="1"/>
    </row>
    <row r="172" spans="1:22" ht="25.5" customHeight="1" x14ac:dyDescent="0.35">
      <c r="A172" s="1"/>
      <c r="C172" s="2"/>
      <c r="D172" s="2"/>
      <c r="E172" s="2"/>
      <c r="F172" s="1"/>
      <c r="G172" s="1"/>
      <c r="H172" s="1"/>
      <c r="I172" s="2"/>
      <c r="J172" s="1"/>
      <c r="K172" s="1"/>
      <c r="L172" s="1"/>
      <c r="M172" s="2"/>
      <c r="N172" s="1"/>
      <c r="O172" s="1"/>
      <c r="P172" s="1"/>
      <c r="Q172" s="2"/>
      <c r="R172" s="2"/>
      <c r="S172" s="1"/>
      <c r="T172" s="1"/>
      <c r="U172" s="1"/>
      <c r="V172" s="1"/>
    </row>
    <row r="173" spans="1:22" ht="39.75" customHeight="1" x14ac:dyDescent="0.35">
      <c r="A173" s="1"/>
      <c r="C173" s="2"/>
      <c r="D173" s="2"/>
      <c r="E173" s="2"/>
      <c r="F173" s="1"/>
      <c r="G173" s="1"/>
      <c r="H173" s="1"/>
      <c r="I173" s="2"/>
      <c r="J173" s="1"/>
      <c r="K173" s="1"/>
      <c r="L173" s="1"/>
      <c r="M173" s="2"/>
      <c r="N173" s="1"/>
      <c r="O173" s="1"/>
      <c r="P173" s="1"/>
      <c r="Q173" s="2"/>
      <c r="R173" s="2"/>
      <c r="S173" s="1"/>
      <c r="T173" s="1"/>
      <c r="U173" s="1"/>
      <c r="V173" s="1"/>
    </row>
    <row r="174" spans="1:22" ht="25.5" customHeight="1" x14ac:dyDescent="0.35">
      <c r="A174" s="1"/>
      <c r="C174" s="2"/>
      <c r="D174" s="2"/>
      <c r="E174" s="2"/>
      <c r="F174" s="1"/>
      <c r="G174" s="1"/>
      <c r="H174" s="1"/>
      <c r="I174" s="2"/>
      <c r="J174" s="1"/>
      <c r="K174" s="1"/>
      <c r="L174" s="1"/>
      <c r="M174" s="2"/>
      <c r="N174" s="1"/>
      <c r="O174" s="1"/>
      <c r="P174" s="1"/>
      <c r="Q174" s="2"/>
      <c r="R174" s="2"/>
      <c r="S174" s="1"/>
      <c r="T174" s="1"/>
      <c r="U174" s="1"/>
      <c r="V174" s="1"/>
    </row>
    <row r="175" spans="1:22" ht="25.5" customHeight="1" x14ac:dyDescent="0.35">
      <c r="A175" s="1"/>
      <c r="C175" s="2"/>
      <c r="D175" s="2"/>
      <c r="E175" s="2"/>
      <c r="F175" s="1"/>
      <c r="G175" s="1"/>
      <c r="H175" s="1"/>
      <c r="I175" s="2"/>
      <c r="J175" s="1"/>
      <c r="K175" s="1"/>
      <c r="L175" s="1"/>
      <c r="M175" s="2"/>
      <c r="N175" s="1"/>
      <c r="O175" s="1"/>
      <c r="P175" s="1"/>
      <c r="Q175" s="2"/>
      <c r="R175" s="2"/>
      <c r="S175" s="1"/>
      <c r="T175" s="1"/>
      <c r="U175" s="1"/>
      <c r="V175" s="1"/>
    </row>
    <row r="176" spans="1:22" ht="25.5" customHeight="1" x14ac:dyDescent="0.35">
      <c r="A176" s="1"/>
      <c r="C176" s="2"/>
      <c r="D176" s="2"/>
      <c r="E176" s="2"/>
      <c r="F176" s="1"/>
      <c r="G176" s="1"/>
      <c r="H176" s="1"/>
      <c r="I176" s="2"/>
      <c r="J176" s="1"/>
      <c r="K176" s="1"/>
      <c r="L176" s="1"/>
      <c r="M176" s="2"/>
      <c r="N176" s="1"/>
      <c r="O176" s="1"/>
      <c r="P176" s="1"/>
      <c r="Q176" s="2"/>
      <c r="R176" s="2"/>
      <c r="S176" s="1"/>
      <c r="T176" s="1"/>
      <c r="U176" s="1"/>
      <c r="V176" s="1"/>
    </row>
    <row r="177" spans="1:22" x14ac:dyDescent="0.35">
      <c r="A177" s="1"/>
      <c r="C177" s="2"/>
      <c r="D177" s="2"/>
      <c r="E177" s="2"/>
      <c r="F177" s="1"/>
      <c r="G177" s="1"/>
      <c r="H177" s="1"/>
      <c r="I177" s="2"/>
      <c r="J177" s="1"/>
      <c r="K177" s="1"/>
      <c r="L177" s="1"/>
      <c r="M177" s="2"/>
      <c r="N177" s="1"/>
      <c r="O177" s="1"/>
      <c r="P177" s="1"/>
      <c r="Q177" s="2"/>
      <c r="R177" s="2"/>
      <c r="S177" s="1"/>
      <c r="T177" s="1"/>
      <c r="U177" s="1"/>
      <c r="V177" s="1"/>
    </row>
    <row r="178" spans="1:22" x14ac:dyDescent="0.35">
      <c r="A178" s="1"/>
      <c r="C178" s="2"/>
      <c r="D178" s="2"/>
      <c r="E178" s="2"/>
      <c r="F178" s="1"/>
      <c r="G178" s="1"/>
      <c r="H178" s="1"/>
      <c r="I178" s="2"/>
      <c r="J178" s="1"/>
      <c r="K178" s="1"/>
      <c r="L178" s="1"/>
      <c r="M178" s="2"/>
      <c r="N178" s="1"/>
      <c r="O178" s="1"/>
      <c r="P178" s="1"/>
      <c r="Q178" s="2"/>
      <c r="R178" s="2"/>
      <c r="S178" s="1"/>
      <c r="T178" s="1"/>
      <c r="U178" s="1"/>
      <c r="V178" s="1"/>
    </row>
    <row r="179" spans="1:22" x14ac:dyDescent="0.35">
      <c r="A179" s="1"/>
      <c r="C179" s="2"/>
      <c r="D179" s="2"/>
      <c r="E179" s="2"/>
      <c r="F179" s="1"/>
      <c r="G179" s="1"/>
      <c r="H179" s="1"/>
      <c r="I179" s="2"/>
      <c r="J179" s="1"/>
      <c r="K179" s="1"/>
      <c r="L179" s="1"/>
      <c r="M179" s="2"/>
      <c r="N179" s="1"/>
      <c r="O179" s="1"/>
      <c r="P179" s="1"/>
      <c r="Q179" s="2"/>
      <c r="R179" s="2"/>
      <c r="S179" s="1"/>
      <c r="T179" s="1"/>
      <c r="U179" s="1"/>
      <c r="V179" s="1"/>
    </row>
    <row r="180" spans="1:22" x14ac:dyDescent="0.35">
      <c r="A180" s="1"/>
      <c r="C180" s="2"/>
      <c r="D180" s="2"/>
      <c r="E180" s="2"/>
      <c r="F180" s="1"/>
      <c r="G180" s="1"/>
      <c r="H180" s="1"/>
      <c r="I180" s="2"/>
      <c r="J180" s="1"/>
      <c r="K180" s="1"/>
      <c r="L180" s="1"/>
      <c r="M180" s="2"/>
      <c r="N180" s="1"/>
      <c r="O180" s="1"/>
      <c r="P180" s="1"/>
      <c r="Q180" s="2"/>
      <c r="R180" s="2"/>
      <c r="S180" s="1"/>
      <c r="T180" s="1"/>
      <c r="U180" s="1"/>
      <c r="V180" s="1"/>
    </row>
    <row r="181" spans="1:22" x14ac:dyDescent="0.35">
      <c r="A181" s="1"/>
      <c r="C181" s="2"/>
      <c r="D181" s="2"/>
      <c r="E181" s="2"/>
      <c r="F181" s="1"/>
      <c r="G181" s="1"/>
      <c r="H181" s="1"/>
      <c r="I181" s="2"/>
      <c r="J181" s="1"/>
      <c r="K181" s="1"/>
      <c r="L181" s="1"/>
      <c r="M181" s="2"/>
      <c r="N181" s="1"/>
      <c r="O181" s="1"/>
      <c r="P181" s="1"/>
      <c r="Q181" s="2"/>
      <c r="R181" s="2"/>
      <c r="S181" s="1"/>
      <c r="T181" s="1"/>
      <c r="U181" s="1"/>
      <c r="V181" s="1"/>
    </row>
    <row r="182" spans="1:22" x14ac:dyDescent="0.35">
      <c r="A182" s="1"/>
      <c r="C182" s="2"/>
      <c r="D182" s="2"/>
      <c r="E182" s="2"/>
      <c r="F182" s="1"/>
      <c r="G182" s="1"/>
      <c r="H182" s="1"/>
      <c r="I182" s="2"/>
      <c r="J182" s="1"/>
      <c r="K182" s="1"/>
      <c r="L182" s="1"/>
      <c r="M182" s="2"/>
      <c r="N182" s="1"/>
      <c r="O182" s="1"/>
      <c r="P182" s="1"/>
      <c r="Q182" s="2"/>
      <c r="R182" s="2"/>
      <c r="S182" s="1"/>
      <c r="T182" s="1"/>
      <c r="U182" s="1"/>
      <c r="V182" s="1"/>
    </row>
    <row r="183" spans="1:22" x14ac:dyDescent="0.35">
      <c r="A183" s="1"/>
      <c r="C183" s="2"/>
      <c r="D183" s="2"/>
      <c r="E183" s="2"/>
      <c r="F183" s="1"/>
      <c r="G183" s="1"/>
      <c r="H183" s="1"/>
      <c r="I183" s="2"/>
      <c r="J183" s="1"/>
      <c r="K183" s="1"/>
      <c r="L183" s="1"/>
      <c r="M183" s="2"/>
      <c r="N183" s="1"/>
      <c r="O183" s="1"/>
      <c r="P183" s="1"/>
      <c r="Q183" s="2"/>
      <c r="R183" s="2"/>
      <c r="S183" s="1"/>
      <c r="T183" s="1"/>
      <c r="U183" s="1"/>
      <c r="V183" s="1"/>
    </row>
    <row r="184" spans="1:22" x14ac:dyDescent="0.35">
      <c r="A184" s="1"/>
      <c r="C184" s="2"/>
      <c r="D184" s="2"/>
      <c r="E184" s="2"/>
      <c r="F184" s="1"/>
      <c r="G184" s="1"/>
      <c r="H184" s="1"/>
      <c r="I184" s="2"/>
      <c r="J184" s="1"/>
      <c r="K184" s="1"/>
      <c r="L184" s="1"/>
      <c r="M184" s="2"/>
      <c r="N184" s="1"/>
      <c r="O184" s="1"/>
      <c r="P184" s="1"/>
      <c r="Q184" s="2"/>
      <c r="R184" s="2"/>
      <c r="S184" s="1"/>
      <c r="T184" s="1"/>
      <c r="U184" s="1"/>
      <c r="V184" s="1"/>
    </row>
    <row r="185" spans="1:22" x14ac:dyDescent="0.35">
      <c r="A185" s="1"/>
      <c r="C185" s="2"/>
      <c r="D185" s="2"/>
      <c r="E185" s="2"/>
      <c r="F185" s="1"/>
      <c r="G185" s="1"/>
      <c r="H185" s="1"/>
      <c r="I185" s="2"/>
      <c r="J185" s="1"/>
      <c r="K185" s="1"/>
      <c r="L185" s="1"/>
      <c r="M185" s="2"/>
      <c r="N185" s="1"/>
      <c r="O185" s="1"/>
      <c r="P185" s="1"/>
      <c r="Q185" s="2"/>
      <c r="R185" s="2"/>
      <c r="S185" s="1"/>
      <c r="T185" s="1"/>
      <c r="U185" s="1"/>
      <c r="V185" s="1"/>
    </row>
    <row r="186" spans="1:22" x14ac:dyDescent="0.35">
      <c r="A186" s="1"/>
      <c r="C186" s="2"/>
      <c r="D186" s="2"/>
      <c r="E186" s="2"/>
      <c r="F186" s="1"/>
      <c r="G186" s="1"/>
      <c r="H186" s="1"/>
      <c r="I186" s="2"/>
      <c r="J186" s="1"/>
      <c r="K186" s="1"/>
      <c r="L186" s="1"/>
      <c r="M186" s="2"/>
      <c r="N186" s="1"/>
      <c r="O186" s="1"/>
      <c r="P186" s="1"/>
      <c r="Q186" s="2"/>
      <c r="R186" s="2"/>
      <c r="S186" s="1"/>
      <c r="T186" s="1"/>
      <c r="U186" s="1"/>
      <c r="V186" s="1"/>
    </row>
    <row r="187" spans="1:22" x14ac:dyDescent="0.35">
      <c r="A187" s="1"/>
      <c r="C187" s="2"/>
      <c r="D187" s="2"/>
      <c r="E187" s="2"/>
      <c r="F187" s="1"/>
      <c r="G187" s="1"/>
      <c r="H187" s="1"/>
      <c r="I187" s="2"/>
      <c r="J187" s="1"/>
      <c r="K187" s="1"/>
      <c r="L187" s="1"/>
      <c r="M187" s="2"/>
      <c r="N187" s="1"/>
      <c r="O187" s="1"/>
      <c r="P187" s="1"/>
      <c r="Q187" s="2"/>
      <c r="R187" s="2"/>
      <c r="S187" s="1"/>
      <c r="T187" s="1"/>
      <c r="U187" s="1"/>
      <c r="V187" s="1"/>
    </row>
    <row r="188" spans="1:22" x14ac:dyDescent="0.35">
      <c r="A188" s="1"/>
      <c r="C188" s="2"/>
      <c r="D188" s="2"/>
      <c r="E188" s="2"/>
      <c r="F188" s="1"/>
      <c r="G188" s="1"/>
      <c r="H188" s="1"/>
      <c r="I188" s="2"/>
      <c r="J188" s="1"/>
      <c r="K188" s="1"/>
      <c r="L188" s="1"/>
      <c r="M188" s="2"/>
      <c r="N188" s="1"/>
      <c r="O188" s="1"/>
      <c r="P188" s="1"/>
      <c r="Q188" s="2"/>
      <c r="R188" s="2"/>
      <c r="S188" s="1"/>
      <c r="T188" s="1"/>
      <c r="U188" s="1"/>
      <c r="V188" s="1"/>
    </row>
    <row r="189" spans="1:22" x14ac:dyDescent="0.35">
      <c r="A189" s="1"/>
      <c r="C189" s="2"/>
      <c r="D189" s="2"/>
      <c r="E189" s="2"/>
      <c r="F189" s="1"/>
      <c r="G189" s="1"/>
      <c r="H189" s="1"/>
      <c r="I189" s="2"/>
      <c r="J189" s="1"/>
      <c r="K189" s="1"/>
      <c r="L189" s="1"/>
      <c r="M189" s="2"/>
      <c r="N189" s="1"/>
      <c r="O189" s="1"/>
      <c r="P189" s="1"/>
      <c r="Q189" s="2"/>
      <c r="R189" s="2"/>
      <c r="S189" s="1"/>
      <c r="T189" s="1"/>
      <c r="U189" s="1"/>
      <c r="V189" s="1"/>
    </row>
    <row r="190" spans="1:22" x14ac:dyDescent="0.35">
      <c r="A190" s="1"/>
      <c r="C190" s="2"/>
      <c r="D190" s="2"/>
      <c r="E190" s="2"/>
      <c r="F190" s="1"/>
      <c r="G190" s="1"/>
      <c r="H190" s="1"/>
      <c r="I190" s="2"/>
      <c r="J190" s="1"/>
      <c r="K190" s="1"/>
      <c r="L190" s="1"/>
      <c r="M190" s="2"/>
      <c r="N190" s="1"/>
      <c r="O190" s="1"/>
      <c r="P190" s="1"/>
      <c r="Q190" s="2"/>
      <c r="R190" s="2"/>
      <c r="S190" s="1"/>
      <c r="T190" s="1"/>
      <c r="U190" s="1"/>
      <c r="V190" s="1"/>
    </row>
    <row r="191" spans="1:22" x14ac:dyDescent="0.35">
      <c r="A191" s="1"/>
      <c r="C191" s="2"/>
      <c r="D191" s="2"/>
      <c r="E191" s="2"/>
      <c r="F191" s="1"/>
      <c r="G191" s="1"/>
      <c r="H191" s="1"/>
      <c r="I191" s="2"/>
      <c r="J191" s="1"/>
      <c r="K191" s="1"/>
      <c r="L191" s="1"/>
      <c r="M191" s="2"/>
      <c r="N191" s="1"/>
      <c r="O191" s="1"/>
      <c r="P191" s="1"/>
      <c r="Q191" s="2"/>
      <c r="R191" s="2"/>
      <c r="S191" s="1"/>
      <c r="T191" s="1"/>
      <c r="U191" s="1"/>
      <c r="V191" s="1"/>
    </row>
    <row r="192" spans="1:22" x14ac:dyDescent="0.35">
      <c r="A192" s="1"/>
      <c r="C192" s="2"/>
      <c r="D192" s="2"/>
      <c r="E192" s="2"/>
      <c r="F192" s="1"/>
      <c r="G192" s="1"/>
      <c r="H192" s="1"/>
      <c r="I192" s="2"/>
      <c r="J192" s="1"/>
      <c r="K192" s="1"/>
      <c r="L192" s="1"/>
      <c r="M192" s="2"/>
      <c r="N192" s="1"/>
      <c r="O192" s="1"/>
      <c r="P192" s="1"/>
      <c r="Q192" s="2"/>
      <c r="R192" s="2"/>
      <c r="S192" s="1"/>
      <c r="T192" s="1"/>
      <c r="U192" s="1"/>
      <c r="V192" s="1"/>
    </row>
    <row r="193" spans="1:22" x14ac:dyDescent="0.35">
      <c r="A193" s="1"/>
      <c r="C193" s="2"/>
      <c r="D193" s="2"/>
      <c r="E193" s="2"/>
      <c r="F193" s="1"/>
      <c r="G193" s="1"/>
      <c r="H193" s="1"/>
      <c r="I193" s="2"/>
      <c r="J193" s="1"/>
      <c r="K193" s="1"/>
      <c r="L193" s="1"/>
      <c r="M193" s="2"/>
      <c r="N193" s="1"/>
      <c r="O193" s="1"/>
      <c r="P193" s="1"/>
      <c r="Q193" s="2"/>
      <c r="R193" s="2"/>
      <c r="S193" s="1"/>
      <c r="T193" s="1"/>
      <c r="U193" s="1"/>
      <c r="V193" s="1"/>
    </row>
    <row r="194" spans="1:22" x14ac:dyDescent="0.35">
      <c r="A194" s="1"/>
      <c r="C194" s="2"/>
      <c r="D194" s="2"/>
      <c r="E194" s="2"/>
      <c r="F194" s="1"/>
      <c r="G194" s="1"/>
      <c r="H194" s="1"/>
      <c r="I194" s="2"/>
      <c r="J194" s="1"/>
      <c r="K194" s="1"/>
      <c r="L194" s="1"/>
      <c r="M194" s="2"/>
      <c r="N194" s="1"/>
      <c r="O194" s="1"/>
      <c r="P194" s="1"/>
      <c r="Q194" s="2"/>
      <c r="R194" s="2"/>
      <c r="S194" s="1"/>
      <c r="T194" s="1"/>
      <c r="U194" s="1"/>
      <c r="V194" s="1"/>
    </row>
    <row r="195" spans="1:22" x14ac:dyDescent="0.35">
      <c r="A195" s="1"/>
      <c r="C195" s="2"/>
      <c r="D195" s="2"/>
      <c r="E195" s="2"/>
      <c r="F195" s="1"/>
      <c r="G195" s="1"/>
      <c r="H195" s="1"/>
      <c r="I195" s="2"/>
      <c r="J195" s="1"/>
      <c r="K195" s="1"/>
      <c r="L195" s="1"/>
      <c r="M195" s="2"/>
      <c r="N195" s="1"/>
      <c r="O195" s="1"/>
      <c r="P195" s="1"/>
      <c r="Q195" s="2"/>
      <c r="R195" s="2"/>
      <c r="S195" s="1"/>
      <c r="T195" s="1"/>
      <c r="U195" s="1"/>
      <c r="V195" s="1"/>
    </row>
    <row r="196" spans="1:22" x14ac:dyDescent="0.35">
      <c r="A196" s="1"/>
      <c r="C196" s="2"/>
      <c r="D196" s="2"/>
      <c r="E196" s="2"/>
      <c r="F196" s="1"/>
      <c r="G196" s="1"/>
      <c r="H196" s="1"/>
      <c r="I196" s="2"/>
      <c r="J196" s="1"/>
      <c r="K196" s="1"/>
      <c r="L196" s="1"/>
      <c r="M196" s="2"/>
      <c r="N196" s="1"/>
      <c r="O196" s="1"/>
      <c r="P196" s="1"/>
      <c r="Q196" s="2"/>
      <c r="R196" s="2"/>
      <c r="S196" s="1"/>
      <c r="T196" s="1"/>
      <c r="U196" s="1"/>
      <c r="V196" s="1"/>
    </row>
    <row r="197" spans="1:22" x14ac:dyDescent="0.35">
      <c r="A197" s="1"/>
      <c r="C197" s="2"/>
      <c r="D197" s="2"/>
      <c r="E197" s="2"/>
      <c r="F197" s="1"/>
      <c r="G197" s="1"/>
      <c r="H197" s="1"/>
      <c r="I197" s="2"/>
      <c r="J197" s="1"/>
      <c r="K197" s="1"/>
      <c r="L197" s="1"/>
      <c r="M197" s="2"/>
      <c r="N197" s="1"/>
      <c r="O197" s="1"/>
      <c r="P197" s="1"/>
      <c r="Q197" s="2"/>
      <c r="R197" s="2"/>
      <c r="S197" s="1"/>
      <c r="T197" s="1"/>
      <c r="U197" s="1"/>
      <c r="V197" s="1"/>
    </row>
    <row r="198" spans="1:22" x14ac:dyDescent="0.35">
      <c r="A198" s="1"/>
      <c r="C198" s="2"/>
      <c r="D198" s="2"/>
      <c r="E198" s="2"/>
      <c r="F198" s="1"/>
      <c r="G198" s="1"/>
      <c r="H198" s="1"/>
      <c r="I198" s="2"/>
      <c r="J198" s="1"/>
      <c r="K198" s="1"/>
      <c r="L198" s="1"/>
      <c r="M198" s="2"/>
      <c r="N198" s="1"/>
      <c r="O198" s="1"/>
      <c r="P198" s="1"/>
      <c r="Q198" s="2"/>
      <c r="R198" s="2"/>
      <c r="S198" s="1"/>
      <c r="T198" s="1"/>
      <c r="U198" s="1"/>
      <c r="V198" s="1"/>
    </row>
    <row r="199" spans="1:22" x14ac:dyDescent="0.35">
      <c r="A199" s="1"/>
      <c r="C199" s="2"/>
      <c r="D199" s="2"/>
      <c r="E199" s="2"/>
      <c r="F199" s="1"/>
      <c r="G199" s="1"/>
      <c r="H199" s="1"/>
      <c r="I199" s="2"/>
      <c r="J199" s="1"/>
      <c r="K199" s="1"/>
      <c r="L199" s="1"/>
      <c r="M199" s="2"/>
      <c r="N199" s="1"/>
      <c r="O199" s="1"/>
      <c r="P199" s="1"/>
      <c r="Q199" s="2"/>
      <c r="R199" s="2"/>
      <c r="S199" s="1"/>
      <c r="T199" s="1"/>
      <c r="U199" s="1"/>
      <c r="V199" s="1"/>
    </row>
    <row r="200" spans="1:22" x14ac:dyDescent="0.35">
      <c r="A200" s="1"/>
      <c r="C200" s="2"/>
      <c r="D200" s="2"/>
      <c r="E200" s="2"/>
      <c r="F200" s="1"/>
      <c r="G200" s="1"/>
      <c r="H200" s="1"/>
      <c r="I200" s="2"/>
      <c r="J200" s="1"/>
      <c r="K200" s="1"/>
      <c r="L200" s="1"/>
      <c r="M200" s="2"/>
      <c r="N200" s="1"/>
      <c r="O200" s="1"/>
      <c r="P200" s="1"/>
      <c r="Q200" s="2"/>
      <c r="R200" s="2"/>
      <c r="S200" s="1"/>
      <c r="T200" s="1"/>
      <c r="U200" s="1"/>
      <c r="V200" s="1"/>
    </row>
    <row r="201" spans="1:22" x14ac:dyDescent="0.35">
      <c r="A201" s="1"/>
      <c r="C201" s="2"/>
      <c r="D201" s="2"/>
      <c r="E201" s="2"/>
      <c r="F201" s="1"/>
      <c r="G201" s="1"/>
      <c r="H201" s="1"/>
      <c r="I201" s="2"/>
      <c r="J201" s="1"/>
      <c r="K201" s="1"/>
      <c r="L201" s="1"/>
      <c r="M201" s="2"/>
      <c r="N201" s="1"/>
      <c r="O201" s="1"/>
      <c r="P201" s="1"/>
      <c r="Q201" s="2"/>
      <c r="R201" s="2"/>
      <c r="S201" s="1"/>
      <c r="T201" s="1"/>
      <c r="U201" s="1"/>
      <c r="V201" s="1"/>
    </row>
    <row r="202" spans="1:22" x14ac:dyDescent="0.35">
      <c r="A202" s="1"/>
      <c r="C202" s="2"/>
      <c r="D202" s="2"/>
      <c r="E202" s="2"/>
      <c r="F202" s="1"/>
      <c r="G202" s="1"/>
      <c r="H202" s="1"/>
      <c r="I202" s="2"/>
      <c r="J202" s="1"/>
      <c r="K202" s="1"/>
      <c r="L202" s="1"/>
      <c r="M202" s="2"/>
      <c r="N202" s="1"/>
      <c r="O202" s="1"/>
      <c r="P202" s="1"/>
      <c r="Q202" s="2"/>
      <c r="R202" s="2"/>
      <c r="S202" s="1"/>
      <c r="T202" s="1"/>
      <c r="U202" s="1"/>
      <c r="V202" s="1"/>
    </row>
    <row r="203" spans="1:22" x14ac:dyDescent="0.35">
      <c r="A203" s="1"/>
      <c r="C203" s="2"/>
      <c r="D203" s="2"/>
      <c r="E203" s="2"/>
      <c r="F203" s="1"/>
      <c r="G203" s="1"/>
      <c r="H203" s="1"/>
      <c r="I203" s="2"/>
      <c r="J203" s="1"/>
      <c r="K203" s="1"/>
      <c r="L203" s="1"/>
      <c r="M203" s="2"/>
      <c r="N203" s="1"/>
      <c r="O203" s="1"/>
      <c r="P203" s="1"/>
      <c r="Q203" s="2"/>
      <c r="R203" s="2"/>
      <c r="S203" s="1"/>
      <c r="T203" s="1"/>
      <c r="U203" s="1"/>
      <c r="V203" s="1"/>
    </row>
    <row r="204" spans="1:22" x14ac:dyDescent="0.35">
      <c r="A204" s="1"/>
      <c r="C204" s="2"/>
      <c r="D204" s="2"/>
      <c r="E204" s="2"/>
      <c r="F204" s="1"/>
      <c r="G204" s="1"/>
      <c r="H204" s="1"/>
      <c r="I204" s="2"/>
      <c r="J204" s="1"/>
      <c r="K204" s="1"/>
      <c r="L204" s="1"/>
      <c r="M204" s="2"/>
      <c r="N204" s="1"/>
      <c r="O204" s="1"/>
      <c r="P204" s="1"/>
      <c r="Q204" s="2"/>
      <c r="R204" s="2"/>
      <c r="S204" s="1"/>
      <c r="T204" s="1"/>
      <c r="U204" s="1"/>
      <c r="V204" s="1"/>
    </row>
    <row r="205" spans="1:22" x14ac:dyDescent="0.35">
      <c r="A205" s="1"/>
      <c r="C205" s="2"/>
      <c r="D205" s="2"/>
      <c r="E205" s="2"/>
      <c r="F205" s="1"/>
      <c r="G205" s="1"/>
      <c r="H205" s="1"/>
      <c r="I205" s="2"/>
      <c r="J205" s="1"/>
      <c r="K205" s="1"/>
      <c r="L205" s="1"/>
      <c r="M205" s="2"/>
      <c r="N205" s="1"/>
      <c r="O205" s="1"/>
      <c r="P205" s="1"/>
      <c r="Q205" s="2"/>
      <c r="R205" s="2"/>
      <c r="S205" s="1"/>
      <c r="T205" s="1"/>
      <c r="U205" s="1"/>
      <c r="V205" s="1"/>
    </row>
    <row r="206" spans="1:22" x14ac:dyDescent="0.35">
      <c r="A206" s="1"/>
      <c r="C206" s="2"/>
      <c r="D206" s="2"/>
      <c r="E206" s="2"/>
      <c r="F206" s="1"/>
      <c r="G206" s="1"/>
      <c r="H206" s="1"/>
      <c r="I206" s="2"/>
      <c r="J206" s="1"/>
      <c r="K206" s="1"/>
      <c r="L206" s="1"/>
      <c r="M206" s="2"/>
      <c r="N206" s="1"/>
      <c r="O206" s="1"/>
      <c r="P206" s="1"/>
      <c r="Q206" s="2"/>
      <c r="R206" s="2"/>
      <c r="S206" s="1"/>
      <c r="T206" s="1"/>
      <c r="U206" s="1"/>
      <c r="V206" s="1"/>
    </row>
    <row r="207" spans="1:22" x14ac:dyDescent="0.35">
      <c r="A207" s="1"/>
      <c r="C207" s="2"/>
      <c r="D207" s="2"/>
      <c r="E207" s="2"/>
      <c r="F207" s="1"/>
      <c r="G207" s="1"/>
      <c r="H207" s="1"/>
      <c r="I207" s="2"/>
      <c r="J207" s="1"/>
      <c r="K207" s="1"/>
      <c r="L207" s="1"/>
      <c r="M207" s="2"/>
      <c r="N207" s="1"/>
      <c r="O207" s="1"/>
      <c r="P207" s="1"/>
      <c r="Q207" s="2"/>
      <c r="R207" s="2"/>
      <c r="S207" s="1"/>
      <c r="T207" s="1"/>
      <c r="U207" s="1"/>
      <c r="V207" s="1"/>
    </row>
    <row r="208" spans="1:22" x14ac:dyDescent="0.35">
      <c r="A208" s="1"/>
      <c r="C208" s="2"/>
      <c r="D208" s="2"/>
      <c r="E208" s="2"/>
      <c r="F208" s="1"/>
      <c r="G208" s="1"/>
      <c r="H208" s="1"/>
      <c r="I208" s="2"/>
      <c r="J208" s="1"/>
      <c r="K208" s="1"/>
      <c r="L208" s="1"/>
      <c r="M208" s="2"/>
      <c r="N208" s="1"/>
      <c r="O208" s="1"/>
      <c r="P208" s="1"/>
      <c r="Q208" s="2"/>
      <c r="R208" s="2"/>
      <c r="S208" s="1"/>
      <c r="T208" s="1"/>
      <c r="U208" s="1"/>
      <c r="V208" s="1"/>
    </row>
    <row r="209" spans="1:22" x14ac:dyDescent="0.35">
      <c r="A209" s="1"/>
      <c r="C209" s="2"/>
      <c r="D209" s="2"/>
      <c r="E209" s="2"/>
      <c r="F209" s="1"/>
      <c r="G209" s="1"/>
      <c r="H209" s="1"/>
      <c r="I209" s="2"/>
      <c r="J209" s="1"/>
      <c r="K209" s="1"/>
      <c r="L209" s="1"/>
      <c r="M209" s="2"/>
      <c r="N209" s="1"/>
      <c r="O209" s="1"/>
      <c r="P209" s="1"/>
      <c r="Q209" s="2"/>
      <c r="R209" s="2"/>
      <c r="S209" s="1"/>
      <c r="T209" s="1"/>
      <c r="U209" s="1"/>
      <c r="V209" s="1"/>
    </row>
    <row r="210" spans="1:22" x14ac:dyDescent="0.35">
      <c r="A210" s="1"/>
      <c r="C210" s="2"/>
      <c r="D210" s="2"/>
      <c r="E210" s="2"/>
      <c r="F210" s="1"/>
      <c r="G210" s="1"/>
      <c r="H210" s="1"/>
      <c r="I210" s="2"/>
      <c r="J210" s="1"/>
      <c r="K210" s="1"/>
      <c r="L210" s="1"/>
      <c r="M210" s="2"/>
      <c r="N210" s="1"/>
      <c r="O210" s="1"/>
      <c r="P210" s="1"/>
      <c r="Q210" s="2"/>
      <c r="R210" s="2"/>
      <c r="S210" s="1"/>
      <c r="T210" s="1"/>
      <c r="U210" s="1"/>
      <c r="V210" s="1"/>
    </row>
    <row r="211" spans="1:22" x14ac:dyDescent="0.35">
      <c r="A211" s="1"/>
      <c r="C211" s="2"/>
      <c r="D211" s="2"/>
      <c r="E211" s="2"/>
      <c r="F211" s="1"/>
      <c r="G211" s="1"/>
      <c r="H211" s="1"/>
      <c r="I211" s="2"/>
      <c r="J211" s="1"/>
      <c r="K211" s="1"/>
      <c r="L211" s="1"/>
      <c r="M211" s="2"/>
      <c r="N211" s="1"/>
      <c r="O211" s="1"/>
      <c r="P211" s="1"/>
      <c r="Q211" s="2"/>
      <c r="R211" s="2"/>
      <c r="S211" s="1"/>
      <c r="T211" s="1"/>
      <c r="U211" s="1"/>
      <c r="V211" s="1"/>
    </row>
    <row r="212" spans="1:22" x14ac:dyDescent="0.35">
      <c r="A212" s="1"/>
      <c r="C212" s="2"/>
      <c r="D212" s="2"/>
      <c r="E212" s="2"/>
      <c r="F212" s="1"/>
      <c r="G212" s="1"/>
      <c r="H212" s="1"/>
      <c r="I212" s="2"/>
      <c r="J212" s="1"/>
      <c r="K212" s="1"/>
      <c r="L212" s="1"/>
      <c r="M212" s="2"/>
      <c r="N212" s="1"/>
      <c r="O212" s="1"/>
      <c r="P212" s="1"/>
      <c r="Q212" s="2"/>
      <c r="R212" s="2"/>
      <c r="S212" s="1"/>
      <c r="T212" s="1"/>
      <c r="U212" s="1"/>
      <c r="V212" s="1"/>
    </row>
    <row r="213" spans="1:22" x14ac:dyDescent="0.35">
      <c r="A213" s="1"/>
      <c r="C213" s="2"/>
      <c r="D213" s="2"/>
      <c r="E213" s="2"/>
      <c r="F213" s="1"/>
      <c r="G213" s="1"/>
      <c r="H213" s="1"/>
      <c r="I213" s="2"/>
      <c r="J213" s="1"/>
      <c r="K213" s="1"/>
      <c r="L213" s="1"/>
      <c r="M213" s="2"/>
      <c r="N213" s="1"/>
      <c r="O213" s="1"/>
      <c r="P213" s="1"/>
      <c r="Q213" s="2"/>
      <c r="R213" s="2"/>
      <c r="S213" s="1"/>
      <c r="T213" s="1"/>
      <c r="U213" s="1"/>
      <c r="V213" s="1"/>
    </row>
    <row r="214" spans="1:22" x14ac:dyDescent="0.35">
      <c r="A214" s="1"/>
      <c r="C214" s="2"/>
      <c r="D214" s="2"/>
      <c r="E214" s="2"/>
      <c r="F214" s="1"/>
      <c r="G214" s="1"/>
      <c r="H214" s="1"/>
      <c r="I214" s="2"/>
      <c r="J214" s="1"/>
      <c r="K214" s="1"/>
      <c r="L214" s="1"/>
      <c r="M214" s="2"/>
      <c r="N214" s="1"/>
      <c r="O214" s="1"/>
      <c r="P214" s="1"/>
      <c r="Q214" s="2"/>
      <c r="R214" s="2"/>
      <c r="S214" s="1"/>
      <c r="T214" s="1"/>
      <c r="U214" s="1"/>
      <c r="V214" s="1"/>
    </row>
    <row r="215" spans="1:22" x14ac:dyDescent="0.35">
      <c r="A215" s="1"/>
      <c r="C215" s="2"/>
      <c r="D215" s="2"/>
      <c r="E215" s="2"/>
      <c r="F215" s="1"/>
      <c r="G215" s="1"/>
      <c r="H215" s="1"/>
      <c r="I215" s="2"/>
      <c r="J215" s="1"/>
      <c r="K215" s="1"/>
      <c r="L215" s="1"/>
      <c r="M215" s="2"/>
      <c r="N215" s="1"/>
      <c r="O215" s="1"/>
      <c r="P215" s="1"/>
      <c r="Q215" s="2"/>
      <c r="R215" s="2"/>
      <c r="S215" s="1"/>
      <c r="T215" s="1"/>
      <c r="U215" s="1"/>
      <c r="V215" s="1"/>
    </row>
    <row r="216" spans="1:22" x14ac:dyDescent="0.35">
      <c r="A216" s="1"/>
      <c r="C216" s="2"/>
      <c r="D216" s="2"/>
      <c r="E216" s="2"/>
      <c r="F216" s="1"/>
      <c r="G216" s="1"/>
      <c r="H216" s="1"/>
      <c r="I216" s="2"/>
      <c r="J216" s="1"/>
      <c r="K216" s="1"/>
      <c r="L216" s="1"/>
      <c r="M216" s="2"/>
      <c r="N216" s="1"/>
      <c r="O216" s="1"/>
      <c r="P216" s="1"/>
      <c r="Q216" s="2"/>
      <c r="R216" s="2"/>
      <c r="S216" s="1"/>
      <c r="T216" s="1"/>
      <c r="U216" s="1"/>
      <c r="V216" s="1"/>
    </row>
    <row r="217" spans="1:22" x14ac:dyDescent="0.35">
      <c r="A217" s="1"/>
      <c r="C217" s="2"/>
      <c r="D217" s="2"/>
      <c r="E217" s="2"/>
      <c r="F217" s="1"/>
      <c r="G217" s="1"/>
      <c r="H217" s="1"/>
      <c r="I217" s="2"/>
      <c r="J217" s="1"/>
      <c r="K217" s="1"/>
      <c r="L217" s="1"/>
      <c r="M217" s="2"/>
      <c r="N217" s="1"/>
      <c r="O217" s="1"/>
      <c r="P217" s="1"/>
      <c r="Q217" s="2"/>
      <c r="R217" s="2"/>
      <c r="S217" s="1"/>
      <c r="T217" s="1"/>
      <c r="U217" s="1"/>
      <c r="V217" s="1"/>
    </row>
    <row r="218" spans="1:22" x14ac:dyDescent="0.35">
      <c r="A218" s="1"/>
      <c r="C218" s="2"/>
      <c r="D218" s="2"/>
      <c r="E218" s="2"/>
      <c r="F218" s="1"/>
      <c r="G218" s="1"/>
      <c r="H218" s="1"/>
      <c r="I218" s="2"/>
      <c r="J218" s="1"/>
      <c r="K218" s="1"/>
      <c r="L218" s="1"/>
      <c r="M218" s="2"/>
      <c r="N218" s="1"/>
      <c r="O218" s="1"/>
      <c r="P218" s="1"/>
      <c r="Q218" s="2"/>
      <c r="R218" s="2"/>
      <c r="S218" s="1"/>
      <c r="T218" s="1"/>
      <c r="U218" s="1"/>
      <c r="V218" s="1"/>
    </row>
    <row r="219" spans="1:22" x14ac:dyDescent="0.35">
      <c r="A219" s="1"/>
      <c r="C219" s="2"/>
      <c r="D219" s="2"/>
      <c r="E219" s="2"/>
      <c r="F219" s="1"/>
      <c r="G219" s="1"/>
      <c r="H219" s="1"/>
      <c r="I219" s="2"/>
      <c r="J219" s="1"/>
      <c r="K219" s="1"/>
      <c r="L219" s="1"/>
      <c r="M219" s="2"/>
      <c r="N219" s="1"/>
      <c r="O219" s="1"/>
      <c r="P219" s="1"/>
      <c r="Q219" s="2"/>
      <c r="R219" s="2"/>
      <c r="S219" s="1"/>
      <c r="T219" s="1"/>
      <c r="U219" s="1"/>
      <c r="V219" s="1"/>
    </row>
    <row r="220" spans="1:22" x14ac:dyDescent="0.35">
      <c r="A220" s="1"/>
      <c r="C220" s="2"/>
      <c r="D220" s="2"/>
      <c r="E220" s="2"/>
      <c r="F220" s="1"/>
      <c r="G220" s="1"/>
      <c r="H220" s="1"/>
      <c r="I220" s="2"/>
      <c r="J220" s="1"/>
      <c r="K220" s="1"/>
      <c r="L220" s="1"/>
      <c r="M220" s="2"/>
      <c r="N220" s="1"/>
      <c r="O220" s="1"/>
      <c r="P220" s="1"/>
      <c r="Q220" s="2"/>
      <c r="R220" s="2"/>
      <c r="S220" s="1"/>
      <c r="T220" s="1"/>
      <c r="U220" s="1"/>
      <c r="V220" s="1"/>
    </row>
    <row r="221" spans="1:22" x14ac:dyDescent="0.35">
      <c r="A221" s="1"/>
      <c r="C221" s="2"/>
      <c r="D221" s="2"/>
      <c r="E221" s="2"/>
      <c r="F221" s="1"/>
      <c r="G221" s="1"/>
      <c r="H221" s="1"/>
      <c r="I221" s="2"/>
      <c r="J221" s="1"/>
      <c r="K221" s="1"/>
      <c r="L221" s="1"/>
      <c r="M221" s="2"/>
      <c r="N221" s="1"/>
      <c r="O221" s="1"/>
      <c r="P221" s="1"/>
      <c r="Q221" s="2"/>
      <c r="R221" s="2"/>
      <c r="S221" s="1"/>
      <c r="T221" s="1"/>
      <c r="U221" s="1"/>
      <c r="V221" s="1"/>
    </row>
    <row r="222" spans="1:22" x14ac:dyDescent="0.35">
      <c r="A222" s="1"/>
      <c r="C222" s="2"/>
      <c r="D222" s="2"/>
      <c r="E222" s="2"/>
      <c r="F222" s="1"/>
      <c r="G222" s="1"/>
      <c r="H222" s="1"/>
      <c r="I222" s="2"/>
      <c r="J222" s="1"/>
      <c r="K222" s="1"/>
      <c r="L222" s="1"/>
      <c r="M222" s="2"/>
      <c r="N222" s="1"/>
      <c r="O222" s="1"/>
      <c r="P222" s="1"/>
      <c r="Q222" s="2"/>
      <c r="R222" s="2"/>
      <c r="S222" s="1"/>
      <c r="T222" s="1"/>
      <c r="U222" s="1"/>
      <c r="V222" s="1"/>
    </row>
    <row r="223" spans="1:22" x14ac:dyDescent="0.35">
      <c r="A223" s="1"/>
      <c r="C223" s="2"/>
      <c r="D223" s="2"/>
      <c r="E223" s="2"/>
      <c r="F223" s="1"/>
      <c r="G223" s="1"/>
      <c r="H223" s="1"/>
      <c r="I223" s="2"/>
      <c r="J223" s="1"/>
      <c r="K223" s="1"/>
      <c r="L223" s="1"/>
      <c r="M223" s="2"/>
      <c r="N223" s="1"/>
      <c r="O223" s="1"/>
      <c r="P223" s="1"/>
      <c r="Q223" s="2"/>
      <c r="R223" s="2"/>
      <c r="S223" s="1"/>
      <c r="T223" s="1"/>
      <c r="U223" s="1"/>
      <c r="V223" s="1"/>
    </row>
    <row r="224" spans="1:22" x14ac:dyDescent="0.35">
      <c r="A224" s="1"/>
      <c r="C224" s="2"/>
      <c r="D224" s="2"/>
      <c r="E224" s="2"/>
      <c r="F224" s="1"/>
      <c r="G224" s="1"/>
      <c r="H224" s="1"/>
      <c r="I224" s="2"/>
      <c r="J224" s="1"/>
      <c r="K224" s="1"/>
      <c r="L224" s="1"/>
      <c r="M224" s="2"/>
      <c r="N224" s="1"/>
      <c r="O224" s="1"/>
      <c r="P224" s="1"/>
      <c r="Q224" s="2"/>
      <c r="R224" s="2"/>
      <c r="S224" s="1"/>
      <c r="T224" s="1"/>
      <c r="U224" s="1"/>
      <c r="V224" s="1"/>
    </row>
    <row r="225" spans="1:22" x14ac:dyDescent="0.35">
      <c r="A225" s="1"/>
      <c r="C225" s="2"/>
      <c r="D225" s="2"/>
      <c r="E225" s="2"/>
      <c r="F225" s="1"/>
      <c r="G225" s="1"/>
      <c r="H225" s="1"/>
      <c r="I225" s="2"/>
      <c r="J225" s="1"/>
      <c r="K225" s="1"/>
      <c r="L225" s="1"/>
      <c r="M225" s="2"/>
      <c r="N225" s="1"/>
      <c r="O225" s="1"/>
      <c r="P225" s="1"/>
      <c r="Q225" s="2"/>
      <c r="R225" s="2"/>
      <c r="S225" s="1"/>
      <c r="T225" s="1"/>
      <c r="U225" s="1"/>
      <c r="V225" s="1"/>
    </row>
    <row r="226" spans="1:22" x14ac:dyDescent="0.35">
      <c r="A226" s="1"/>
      <c r="C226" s="2"/>
      <c r="D226" s="2"/>
      <c r="E226" s="2"/>
      <c r="F226" s="1"/>
      <c r="G226" s="1"/>
      <c r="H226" s="1"/>
      <c r="I226" s="2"/>
      <c r="J226" s="1"/>
      <c r="K226" s="1"/>
      <c r="L226" s="1"/>
      <c r="M226" s="2"/>
      <c r="N226" s="1"/>
      <c r="O226" s="1"/>
      <c r="P226" s="1"/>
      <c r="Q226" s="2"/>
      <c r="R226" s="2"/>
      <c r="S226" s="1"/>
      <c r="T226" s="1"/>
      <c r="U226" s="1"/>
      <c r="V226" s="1"/>
    </row>
    <row r="227" spans="1:22" x14ac:dyDescent="0.35">
      <c r="A227" s="1"/>
      <c r="C227" s="2"/>
      <c r="D227" s="2"/>
      <c r="E227" s="2"/>
      <c r="F227" s="1"/>
      <c r="G227" s="1"/>
      <c r="H227" s="1"/>
      <c r="I227" s="2"/>
      <c r="J227" s="1"/>
      <c r="K227" s="1"/>
      <c r="L227" s="1"/>
      <c r="M227" s="2"/>
      <c r="N227" s="1"/>
      <c r="O227" s="1"/>
      <c r="P227" s="1"/>
      <c r="Q227" s="2"/>
      <c r="R227" s="2"/>
      <c r="S227" s="1"/>
      <c r="T227" s="1"/>
      <c r="U227" s="1"/>
      <c r="V227" s="1"/>
    </row>
    <row r="228" spans="1:22" x14ac:dyDescent="0.35">
      <c r="A228" s="1"/>
      <c r="C228" s="2"/>
      <c r="D228" s="2"/>
      <c r="E228" s="2"/>
      <c r="F228" s="1"/>
      <c r="G228" s="1"/>
      <c r="H228" s="1"/>
      <c r="I228" s="2"/>
      <c r="J228" s="1"/>
      <c r="K228" s="1"/>
      <c r="L228" s="1"/>
      <c r="M228" s="2"/>
      <c r="N228" s="1"/>
      <c r="O228" s="1"/>
      <c r="P228" s="1"/>
      <c r="Q228" s="2"/>
      <c r="R228" s="2"/>
      <c r="S228" s="1"/>
      <c r="T228" s="1"/>
      <c r="U228" s="1"/>
      <c r="V228" s="1"/>
    </row>
    <row r="229" spans="1:22" x14ac:dyDescent="0.35">
      <c r="A229" s="1"/>
      <c r="C229" s="2"/>
      <c r="D229" s="2"/>
      <c r="E229" s="2"/>
      <c r="F229" s="1"/>
      <c r="G229" s="1"/>
      <c r="H229" s="1"/>
      <c r="I229" s="2"/>
      <c r="J229" s="1"/>
      <c r="K229" s="1"/>
      <c r="L229" s="1"/>
      <c r="M229" s="2"/>
      <c r="N229" s="1"/>
      <c r="O229" s="1"/>
      <c r="P229" s="1"/>
      <c r="Q229" s="2"/>
      <c r="R229" s="2"/>
      <c r="S229" s="1"/>
      <c r="T229" s="1"/>
      <c r="U229" s="1"/>
      <c r="V229" s="1"/>
    </row>
    <row r="230" spans="1:22" x14ac:dyDescent="0.35">
      <c r="A230" s="1"/>
      <c r="C230" s="2"/>
      <c r="D230" s="2"/>
      <c r="E230" s="2"/>
      <c r="F230" s="1"/>
      <c r="G230" s="1"/>
      <c r="H230" s="1"/>
      <c r="I230" s="2"/>
      <c r="J230" s="1"/>
      <c r="K230" s="1"/>
      <c r="L230" s="1"/>
      <c r="M230" s="2"/>
      <c r="N230" s="1"/>
      <c r="O230" s="1"/>
      <c r="P230" s="1"/>
      <c r="Q230" s="2"/>
      <c r="R230" s="2"/>
      <c r="S230" s="1"/>
      <c r="T230" s="1"/>
      <c r="U230" s="1"/>
      <c r="V230" s="1"/>
    </row>
    <row r="231" spans="1:22" x14ac:dyDescent="0.35">
      <c r="A231" s="1"/>
      <c r="C231" s="2"/>
      <c r="D231" s="2"/>
      <c r="E231" s="2"/>
      <c r="F231" s="1"/>
      <c r="G231" s="1"/>
      <c r="H231" s="1"/>
      <c r="I231" s="2"/>
      <c r="J231" s="1"/>
      <c r="K231" s="1"/>
      <c r="L231" s="1"/>
      <c r="M231" s="2"/>
      <c r="N231" s="1"/>
      <c r="O231" s="1"/>
      <c r="P231" s="1"/>
      <c r="Q231" s="2"/>
      <c r="R231" s="2"/>
      <c r="S231" s="1"/>
      <c r="T231" s="1"/>
      <c r="U231" s="1"/>
      <c r="V231" s="1"/>
    </row>
    <row r="232" spans="1:22" x14ac:dyDescent="0.35">
      <c r="A232" s="1"/>
      <c r="C232" s="2"/>
      <c r="D232" s="2"/>
      <c r="E232" s="2"/>
      <c r="F232" s="1"/>
      <c r="G232" s="1"/>
      <c r="H232" s="1"/>
      <c r="I232" s="2"/>
      <c r="J232" s="1"/>
      <c r="K232" s="1"/>
      <c r="L232" s="1"/>
      <c r="M232" s="2"/>
      <c r="N232" s="1"/>
      <c r="O232" s="1"/>
      <c r="P232" s="1"/>
      <c r="Q232" s="2"/>
      <c r="R232" s="2"/>
      <c r="S232" s="1"/>
      <c r="T232" s="1"/>
      <c r="U232" s="1"/>
      <c r="V232" s="1"/>
    </row>
    <row r="233" spans="1:22" x14ac:dyDescent="0.35">
      <c r="A233" s="1"/>
      <c r="C233" s="2"/>
      <c r="D233" s="2"/>
      <c r="E233" s="2"/>
      <c r="F233" s="1"/>
      <c r="G233" s="1"/>
      <c r="H233" s="1"/>
      <c r="I233" s="2"/>
      <c r="J233" s="1"/>
      <c r="K233" s="1"/>
      <c r="L233" s="1"/>
      <c r="M233" s="2"/>
      <c r="N233" s="1"/>
      <c r="O233" s="1"/>
      <c r="P233" s="1"/>
      <c r="Q233" s="2"/>
      <c r="R233" s="2"/>
      <c r="S233" s="1"/>
      <c r="T233" s="1"/>
      <c r="U233" s="1"/>
      <c r="V233" s="1"/>
    </row>
    <row r="234" spans="1:22" x14ac:dyDescent="0.35">
      <c r="A234" s="1"/>
      <c r="C234" s="2"/>
      <c r="D234" s="2"/>
      <c r="E234" s="2"/>
      <c r="F234" s="1"/>
      <c r="G234" s="1"/>
      <c r="H234" s="1"/>
      <c r="I234" s="2"/>
      <c r="J234" s="1"/>
      <c r="K234" s="1"/>
      <c r="L234" s="1"/>
      <c r="M234" s="2"/>
      <c r="N234" s="1"/>
      <c r="O234" s="1"/>
      <c r="P234" s="1"/>
      <c r="Q234" s="2"/>
      <c r="R234" s="2"/>
      <c r="S234" s="1"/>
      <c r="T234" s="1"/>
      <c r="U234" s="1"/>
      <c r="V234" s="1"/>
    </row>
    <row r="235" spans="1:22" x14ac:dyDescent="0.35">
      <c r="A235" s="1"/>
      <c r="C235" s="2"/>
      <c r="D235" s="2"/>
      <c r="E235" s="2"/>
      <c r="F235" s="1"/>
      <c r="G235" s="1"/>
      <c r="H235" s="1"/>
      <c r="I235" s="2"/>
      <c r="J235" s="1"/>
      <c r="K235" s="1"/>
      <c r="L235" s="1"/>
      <c r="M235" s="2"/>
      <c r="N235" s="1"/>
      <c r="O235" s="1"/>
      <c r="P235" s="1"/>
      <c r="Q235" s="2"/>
      <c r="R235" s="2"/>
      <c r="S235" s="1"/>
      <c r="T235" s="1"/>
      <c r="U235" s="1"/>
      <c r="V235" s="1"/>
    </row>
    <row r="236" spans="1:22" x14ac:dyDescent="0.35">
      <c r="A236" s="1"/>
      <c r="C236" s="2"/>
      <c r="D236" s="2"/>
      <c r="E236" s="2"/>
      <c r="F236" s="1"/>
      <c r="G236" s="1"/>
      <c r="H236" s="1"/>
      <c r="I236" s="2"/>
      <c r="J236" s="1"/>
      <c r="K236" s="1"/>
      <c r="L236" s="1"/>
      <c r="M236" s="2"/>
      <c r="N236" s="1"/>
      <c r="O236" s="1"/>
      <c r="P236" s="1"/>
      <c r="Q236" s="2"/>
      <c r="R236" s="2"/>
      <c r="S236" s="1"/>
      <c r="T236" s="1"/>
      <c r="U236" s="1"/>
      <c r="V236" s="1"/>
    </row>
    <row r="237" spans="1:22" x14ac:dyDescent="0.35">
      <c r="A237" s="1"/>
      <c r="C237" s="2"/>
      <c r="D237" s="2"/>
      <c r="E237" s="2"/>
      <c r="F237" s="1"/>
      <c r="G237" s="1"/>
      <c r="H237" s="1"/>
      <c r="I237" s="2"/>
      <c r="J237" s="1"/>
      <c r="K237" s="1"/>
      <c r="L237" s="1"/>
      <c r="M237" s="2"/>
      <c r="N237" s="1"/>
      <c r="O237" s="1"/>
      <c r="P237" s="1"/>
      <c r="Q237" s="2"/>
      <c r="R237" s="2"/>
      <c r="S237" s="1"/>
      <c r="T237" s="1"/>
      <c r="U237" s="1"/>
      <c r="V237" s="1"/>
    </row>
    <row r="238" spans="1:22" x14ac:dyDescent="0.35">
      <c r="A238" s="1"/>
      <c r="C238" s="2"/>
      <c r="D238" s="2"/>
      <c r="E238" s="2"/>
      <c r="F238" s="1"/>
      <c r="G238" s="1"/>
      <c r="H238" s="1"/>
      <c r="I238" s="2"/>
      <c r="J238" s="1"/>
      <c r="K238" s="1"/>
      <c r="L238" s="1"/>
      <c r="M238" s="2"/>
      <c r="N238" s="1"/>
      <c r="O238" s="1"/>
      <c r="P238" s="1"/>
      <c r="Q238" s="2"/>
      <c r="R238" s="2"/>
      <c r="S238" s="1"/>
      <c r="T238" s="1"/>
      <c r="U238" s="1"/>
      <c r="V238" s="1"/>
    </row>
    <row r="239" spans="1:22" x14ac:dyDescent="0.35">
      <c r="A239" s="1"/>
      <c r="C239" s="2"/>
      <c r="D239" s="2"/>
      <c r="E239" s="2"/>
      <c r="F239" s="1"/>
      <c r="G239" s="1"/>
      <c r="H239" s="1"/>
      <c r="I239" s="2"/>
      <c r="J239" s="1"/>
      <c r="K239" s="1"/>
      <c r="L239" s="1"/>
      <c r="M239" s="2"/>
      <c r="N239" s="1"/>
      <c r="O239" s="1"/>
      <c r="P239" s="1"/>
      <c r="Q239" s="2"/>
      <c r="R239" s="2"/>
      <c r="S239" s="1"/>
      <c r="T239" s="1"/>
      <c r="U239" s="1"/>
      <c r="V239" s="1"/>
    </row>
    <row r="240" spans="1:22" x14ac:dyDescent="0.35">
      <c r="A240" s="1"/>
      <c r="C240" s="2"/>
      <c r="D240" s="2"/>
      <c r="E240" s="2"/>
      <c r="F240" s="1"/>
      <c r="G240" s="1"/>
      <c r="H240" s="1"/>
      <c r="I240" s="2"/>
      <c r="J240" s="1"/>
      <c r="K240" s="1"/>
      <c r="L240" s="1"/>
      <c r="M240" s="2"/>
      <c r="N240" s="1"/>
      <c r="O240" s="1"/>
      <c r="P240" s="1"/>
      <c r="Q240" s="2"/>
      <c r="R240" s="2"/>
      <c r="S240" s="1"/>
      <c r="T240" s="1"/>
      <c r="U240" s="1"/>
      <c r="V240" s="1"/>
    </row>
    <row r="241" spans="1:22" x14ac:dyDescent="0.35">
      <c r="A241" s="1"/>
      <c r="C241" s="2"/>
      <c r="D241" s="2"/>
      <c r="E241" s="2"/>
      <c r="F241" s="1"/>
      <c r="G241" s="1"/>
      <c r="H241" s="1"/>
      <c r="I241" s="2"/>
      <c r="J241" s="1"/>
      <c r="K241" s="1"/>
      <c r="L241" s="1"/>
      <c r="M241" s="2"/>
      <c r="N241" s="1"/>
      <c r="O241" s="1"/>
      <c r="P241" s="1"/>
      <c r="Q241" s="2"/>
      <c r="R241" s="2"/>
      <c r="S241" s="1"/>
      <c r="T241" s="1"/>
      <c r="U241" s="1"/>
      <c r="V241" s="1"/>
    </row>
    <row r="242" spans="1:22" x14ac:dyDescent="0.35">
      <c r="A242" s="1"/>
      <c r="C242" s="2"/>
      <c r="D242" s="2"/>
      <c r="E242" s="2"/>
      <c r="F242" s="1"/>
      <c r="G242" s="1"/>
      <c r="H242" s="1"/>
      <c r="I242" s="2"/>
      <c r="J242" s="1"/>
      <c r="K242" s="1"/>
      <c r="L242" s="1"/>
      <c r="M242" s="2"/>
      <c r="N242" s="1"/>
      <c r="O242" s="1"/>
      <c r="P242" s="1"/>
      <c r="Q242" s="2"/>
      <c r="R242" s="2"/>
      <c r="S242" s="1"/>
      <c r="T242" s="1"/>
      <c r="U242" s="1"/>
      <c r="V242" s="1"/>
    </row>
    <row r="243" spans="1:22" x14ac:dyDescent="0.35">
      <c r="A243" s="1"/>
      <c r="C243" s="2"/>
      <c r="D243" s="2"/>
      <c r="E243" s="2"/>
      <c r="F243" s="1"/>
      <c r="G243" s="1"/>
      <c r="H243" s="1"/>
      <c r="I243" s="2"/>
      <c r="J243" s="1"/>
      <c r="K243" s="1"/>
      <c r="L243" s="1"/>
      <c r="M243" s="2"/>
      <c r="N243" s="1"/>
      <c r="O243" s="1"/>
      <c r="P243" s="1"/>
      <c r="Q243" s="2"/>
      <c r="R243" s="2"/>
      <c r="S243" s="1"/>
      <c r="T243" s="1"/>
      <c r="U243" s="1"/>
      <c r="V243" s="1"/>
    </row>
    <row r="244" spans="1:22" x14ac:dyDescent="0.35">
      <c r="A244" s="1"/>
      <c r="C244" s="2"/>
      <c r="D244" s="2"/>
      <c r="E244" s="2"/>
      <c r="F244" s="1"/>
      <c r="G244" s="1"/>
      <c r="H244" s="1"/>
      <c r="I244" s="2"/>
      <c r="J244" s="1"/>
      <c r="K244" s="1"/>
      <c r="L244" s="1"/>
      <c r="M244" s="2"/>
      <c r="N244" s="1"/>
      <c r="O244" s="1"/>
      <c r="P244" s="1"/>
      <c r="Q244" s="2"/>
      <c r="R244" s="2"/>
      <c r="S244" s="1"/>
      <c r="T244" s="1"/>
      <c r="U244" s="1"/>
      <c r="V244" s="1"/>
    </row>
    <row r="245" spans="1:22" x14ac:dyDescent="0.35">
      <c r="A245" s="1"/>
      <c r="C245" s="2"/>
      <c r="D245" s="2"/>
      <c r="E245" s="2"/>
      <c r="F245" s="1"/>
      <c r="G245" s="1"/>
      <c r="H245" s="1"/>
      <c r="I245" s="2"/>
      <c r="J245" s="1"/>
      <c r="K245" s="1"/>
      <c r="L245" s="1"/>
      <c r="M245" s="2"/>
      <c r="N245" s="1"/>
      <c r="O245" s="1"/>
      <c r="P245" s="1"/>
      <c r="Q245" s="2"/>
      <c r="R245" s="2"/>
      <c r="S245" s="1"/>
      <c r="T245" s="1"/>
      <c r="U245" s="1"/>
      <c r="V245" s="1"/>
    </row>
    <row r="246" spans="1:22" x14ac:dyDescent="0.35">
      <c r="A246" s="1"/>
      <c r="C246" s="2"/>
      <c r="D246" s="2"/>
      <c r="E246" s="2"/>
      <c r="F246" s="1"/>
      <c r="G246" s="1"/>
      <c r="H246" s="1"/>
      <c r="I246" s="2"/>
      <c r="J246" s="1"/>
      <c r="K246" s="1"/>
      <c r="L246" s="1"/>
      <c r="M246" s="2"/>
      <c r="N246" s="1"/>
      <c r="O246" s="1"/>
      <c r="P246" s="1"/>
      <c r="Q246" s="2"/>
      <c r="R246" s="2"/>
      <c r="S246" s="1"/>
      <c r="T246" s="1"/>
      <c r="U246" s="1"/>
      <c r="V246" s="1"/>
    </row>
    <row r="247" spans="1:22" x14ac:dyDescent="0.35">
      <c r="A247" s="1"/>
      <c r="C247" s="2"/>
      <c r="D247" s="2"/>
      <c r="E247" s="2"/>
      <c r="F247" s="1"/>
      <c r="G247" s="1"/>
      <c r="H247" s="1"/>
      <c r="I247" s="2"/>
      <c r="J247" s="1"/>
      <c r="K247" s="1"/>
      <c r="L247" s="1"/>
      <c r="M247" s="2"/>
      <c r="N247" s="1"/>
      <c r="O247" s="1"/>
      <c r="P247" s="1"/>
      <c r="Q247" s="2"/>
      <c r="R247" s="2"/>
      <c r="S247" s="1"/>
      <c r="T247" s="1"/>
      <c r="U247" s="1"/>
      <c r="V247" s="1"/>
    </row>
    <row r="248" spans="1:22" x14ac:dyDescent="0.35">
      <c r="A248" s="1"/>
      <c r="C248" s="2"/>
      <c r="D248" s="2"/>
      <c r="E248" s="2"/>
      <c r="F248" s="1"/>
      <c r="G248" s="1"/>
      <c r="H248" s="1"/>
      <c r="I248" s="2"/>
      <c r="J248" s="1"/>
      <c r="K248" s="1"/>
      <c r="L248" s="1"/>
      <c r="M248" s="2"/>
      <c r="N248" s="1"/>
      <c r="O248" s="1"/>
      <c r="P248" s="1"/>
      <c r="Q248" s="2"/>
      <c r="R248" s="2"/>
      <c r="S248" s="1"/>
      <c r="T248" s="1"/>
      <c r="U248" s="1"/>
      <c r="V248" s="1"/>
    </row>
    <row r="249" spans="1:22" x14ac:dyDescent="0.35">
      <c r="A249" s="1"/>
      <c r="C249" s="2"/>
      <c r="D249" s="2"/>
      <c r="E249" s="2"/>
      <c r="F249" s="1"/>
      <c r="G249" s="1"/>
      <c r="H249" s="1"/>
      <c r="I249" s="2"/>
      <c r="J249" s="1"/>
      <c r="K249" s="1"/>
      <c r="L249" s="1"/>
      <c r="M249" s="2"/>
      <c r="N249" s="1"/>
      <c r="O249" s="1"/>
      <c r="P249" s="1"/>
      <c r="Q249" s="2"/>
      <c r="R249" s="2"/>
      <c r="S249" s="1"/>
      <c r="T249" s="1"/>
      <c r="U249" s="1"/>
      <c r="V249" s="1"/>
    </row>
    <row r="250" spans="1:22" x14ac:dyDescent="0.35">
      <c r="A250" s="1"/>
      <c r="C250" s="2"/>
      <c r="D250" s="2"/>
      <c r="E250" s="2"/>
      <c r="F250" s="1"/>
      <c r="G250" s="1"/>
      <c r="H250" s="1"/>
      <c r="I250" s="2"/>
      <c r="J250" s="1"/>
      <c r="K250" s="1"/>
      <c r="L250" s="1"/>
      <c r="M250" s="2"/>
      <c r="N250" s="1"/>
      <c r="O250" s="1"/>
      <c r="P250" s="1"/>
      <c r="Q250" s="2"/>
      <c r="R250" s="2"/>
      <c r="S250" s="1"/>
      <c r="T250" s="1"/>
      <c r="U250" s="1"/>
      <c r="V250" s="1"/>
    </row>
    <row r="251" spans="1:22" x14ac:dyDescent="0.35">
      <c r="A251" s="1"/>
      <c r="C251" s="2"/>
      <c r="D251" s="2"/>
      <c r="E251" s="2"/>
      <c r="F251" s="1"/>
      <c r="G251" s="1"/>
      <c r="H251" s="1"/>
      <c r="I251" s="2"/>
      <c r="J251" s="1"/>
      <c r="K251" s="1"/>
      <c r="L251" s="1"/>
      <c r="M251" s="2"/>
      <c r="N251" s="1"/>
      <c r="O251" s="1"/>
      <c r="P251" s="1"/>
      <c r="Q251" s="2"/>
      <c r="R251" s="2"/>
      <c r="S251" s="1"/>
      <c r="T251" s="1"/>
      <c r="U251" s="1"/>
      <c r="V251" s="1"/>
    </row>
    <row r="252" spans="1:22" x14ac:dyDescent="0.35">
      <c r="A252" s="1"/>
      <c r="C252" s="2"/>
      <c r="D252" s="2"/>
      <c r="E252" s="2"/>
      <c r="F252" s="1"/>
      <c r="G252" s="1"/>
      <c r="H252" s="1"/>
      <c r="I252" s="2"/>
      <c r="J252" s="1"/>
      <c r="K252" s="1"/>
      <c r="L252" s="1"/>
      <c r="M252" s="2"/>
      <c r="N252" s="1"/>
      <c r="O252" s="1"/>
      <c r="P252" s="1"/>
      <c r="Q252" s="2"/>
      <c r="R252" s="2"/>
      <c r="S252" s="1"/>
      <c r="T252" s="1"/>
      <c r="U252" s="1"/>
      <c r="V252" s="1"/>
    </row>
    <row r="253" spans="1:22" x14ac:dyDescent="0.35">
      <c r="A253" s="1"/>
      <c r="C253" s="2"/>
      <c r="D253" s="2"/>
      <c r="E253" s="2"/>
      <c r="F253" s="1"/>
      <c r="G253" s="1"/>
      <c r="H253" s="1"/>
      <c r="I253" s="2"/>
      <c r="J253" s="1"/>
      <c r="K253" s="1"/>
      <c r="L253" s="1"/>
      <c r="M253" s="2"/>
      <c r="N253" s="1"/>
      <c r="O253" s="1"/>
      <c r="P253" s="1"/>
      <c r="Q253" s="2"/>
      <c r="R253" s="2"/>
      <c r="S253" s="1"/>
      <c r="T253" s="1"/>
      <c r="U253" s="1"/>
      <c r="V253" s="1"/>
    </row>
    <row r="254" spans="1:22" x14ac:dyDescent="0.35">
      <c r="A254" s="1"/>
      <c r="C254" s="2"/>
      <c r="D254" s="2"/>
      <c r="E254" s="2"/>
      <c r="F254" s="1"/>
      <c r="G254" s="1"/>
      <c r="H254" s="1"/>
      <c r="I254" s="2"/>
      <c r="J254" s="1"/>
      <c r="K254" s="1"/>
      <c r="L254" s="1"/>
      <c r="M254" s="2"/>
      <c r="N254" s="1"/>
      <c r="O254" s="1"/>
      <c r="P254" s="1"/>
      <c r="Q254" s="2"/>
      <c r="R254" s="2"/>
      <c r="S254" s="1"/>
      <c r="T254" s="1"/>
      <c r="U254" s="1"/>
      <c r="V254" s="1"/>
    </row>
    <row r="255" spans="1:22" x14ac:dyDescent="0.35">
      <c r="B255" s="38"/>
    </row>
    <row r="256" spans="1:22" x14ac:dyDescent="0.35">
      <c r="B256" s="38"/>
    </row>
    <row r="257" spans="1:22" x14ac:dyDescent="0.35">
      <c r="A257" s="1"/>
      <c r="B257" s="38"/>
      <c r="C257" s="2"/>
      <c r="D257" s="2"/>
      <c r="E257" s="2"/>
      <c r="F257" s="1"/>
      <c r="G257" s="1"/>
      <c r="H257" s="1"/>
      <c r="I257" s="2"/>
      <c r="J257" s="1"/>
      <c r="K257" s="1"/>
      <c r="L257" s="1"/>
      <c r="M257" s="2"/>
      <c r="N257" s="1"/>
      <c r="O257" s="1"/>
      <c r="P257" s="1"/>
      <c r="Q257" s="2"/>
      <c r="R257" s="2"/>
      <c r="S257" s="1"/>
      <c r="T257" s="1"/>
      <c r="U257" s="1"/>
      <c r="V257" s="1"/>
    </row>
    <row r="258" spans="1:22" x14ac:dyDescent="0.35">
      <c r="A258" s="1"/>
      <c r="B258" s="38"/>
      <c r="C258" s="2"/>
      <c r="D258" s="2"/>
      <c r="E258" s="2"/>
      <c r="F258" s="1"/>
      <c r="G258" s="1"/>
      <c r="H258" s="1"/>
      <c r="I258" s="2"/>
      <c r="J258" s="1"/>
      <c r="K258" s="1"/>
      <c r="L258" s="1"/>
      <c r="M258" s="2"/>
      <c r="N258" s="1"/>
      <c r="O258" s="1"/>
      <c r="P258" s="1"/>
      <c r="Q258" s="2"/>
      <c r="R258" s="2"/>
      <c r="S258" s="1"/>
      <c r="T258" s="1"/>
      <c r="U258" s="1"/>
      <c r="V258" s="1"/>
    </row>
    <row r="259" spans="1:22" x14ac:dyDescent="0.35">
      <c r="A259" s="1"/>
      <c r="B259" s="38"/>
      <c r="C259" s="2"/>
      <c r="D259" s="2"/>
      <c r="E259" s="2"/>
      <c r="F259" s="1"/>
      <c r="G259" s="1"/>
      <c r="H259" s="1"/>
      <c r="I259" s="2"/>
      <c r="J259" s="1"/>
      <c r="K259" s="1"/>
      <c r="L259" s="1"/>
      <c r="M259" s="2"/>
      <c r="N259" s="1"/>
      <c r="O259" s="1"/>
      <c r="P259" s="1"/>
      <c r="Q259" s="2"/>
      <c r="R259" s="2"/>
      <c r="S259" s="1"/>
      <c r="T259" s="1"/>
      <c r="U259" s="1"/>
      <c r="V259" s="1"/>
    </row>
    <row r="260" spans="1:22" x14ac:dyDescent="0.35">
      <c r="A260" s="1"/>
      <c r="B260" s="38"/>
      <c r="C260" s="2"/>
      <c r="D260" s="2"/>
      <c r="E260" s="2"/>
      <c r="F260" s="1"/>
      <c r="G260" s="1"/>
      <c r="H260" s="1"/>
      <c r="I260" s="2"/>
      <c r="J260" s="1"/>
      <c r="K260" s="1"/>
      <c r="L260" s="1"/>
      <c r="M260" s="2"/>
      <c r="N260" s="1"/>
      <c r="O260" s="1"/>
      <c r="P260" s="1"/>
      <c r="Q260" s="2"/>
      <c r="R260" s="2"/>
      <c r="S260" s="1"/>
      <c r="T260" s="1"/>
      <c r="U260" s="1"/>
      <c r="V260" s="1"/>
    </row>
    <row r="261" spans="1:22" x14ac:dyDescent="0.35">
      <c r="A261" s="1"/>
      <c r="B261" s="38"/>
      <c r="C261" s="2"/>
      <c r="D261" s="2"/>
      <c r="E261" s="2"/>
      <c r="F261" s="1"/>
      <c r="G261" s="1"/>
      <c r="H261" s="1"/>
      <c r="I261" s="2"/>
      <c r="J261" s="1"/>
      <c r="K261" s="1"/>
      <c r="L261" s="1"/>
      <c r="M261" s="2"/>
      <c r="N261" s="1"/>
      <c r="O261" s="1"/>
      <c r="P261" s="1"/>
      <c r="Q261" s="2"/>
      <c r="R261" s="2"/>
      <c r="S261" s="1"/>
      <c r="T261" s="1"/>
      <c r="U261" s="1"/>
      <c r="V261" s="1"/>
    </row>
    <row r="262" spans="1:22" x14ac:dyDescent="0.35">
      <c r="A262" s="1"/>
      <c r="B262" s="38"/>
      <c r="C262" s="2"/>
      <c r="D262" s="2"/>
      <c r="E262" s="2"/>
      <c r="F262" s="1"/>
      <c r="G262" s="1"/>
      <c r="H262" s="1"/>
      <c r="I262" s="2"/>
      <c r="J262" s="1"/>
      <c r="K262" s="1"/>
      <c r="L262" s="1"/>
      <c r="M262" s="2"/>
      <c r="N262" s="1"/>
      <c r="O262" s="1"/>
      <c r="P262" s="1"/>
      <c r="Q262" s="2"/>
      <c r="R262" s="2"/>
      <c r="S262" s="1"/>
      <c r="T262" s="1"/>
      <c r="U262" s="1"/>
      <c r="V262" s="1"/>
    </row>
    <row r="263" spans="1:22" x14ac:dyDescent="0.35">
      <c r="A263" s="1"/>
      <c r="B263" s="38"/>
      <c r="C263" s="2"/>
      <c r="D263" s="2"/>
      <c r="E263" s="2"/>
      <c r="F263" s="1"/>
      <c r="G263" s="1"/>
      <c r="H263" s="1"/>
      <c r="I263" s="2"/>
      <c r="J263" s="1"/>
      <c r="K263" s="1"/>
      <c r="L263" s="1"/>
      <c r="M263" s="2"/>
      <c r="N263" s="1"/>
      <c r="O263" s="1"/>
      <c r="P263" s="1"/>
      <c r="Q263" s="2"/>
      <c r="R263" s="2"/>
      <c r="S263" s="1"/>
      <c r="T263" s="1"/>
      <c r="U263" s="1"/>
      <c r="V263" s="1"/>
    </row>
    <row r="264" spans="1:22" x14ac:dyDescent="0.35">
      <c r="A264" s="1"/>
      <c r="B264" s="38"/>
      <c r="C264" s="2"/>
      <c r="D264" s="2"/>
      <c r="E264" s="2"/>
      <c r="F264" s="1"/>
      <c r="G264" s="1"/>
      <c r="H264" s="1"/>
      <c r="I264" s="2"/>
      <c r="J264" s="1"/>
      <c r="K264" s="1"/>
      <c r="L264" s="1"/>
      <c r="M264" s="2"/>
      <c r="N264" s="1"/>
      <c r="O264" s="1"/>
      <c r="P264" s="1"/>
      <c r="Q264" s="2"/>
      <c r="R264" s="2"/>
      <c r="S264" s="1"/>
      <c r="T264" s="1"/>
      <c r="U264" s="1"/>
      <c r="V264" s="1"/>
    </row>
    <row r="265" spans="1:22" x14ac:dyDescent="0.35">
      <c r="A265" s="1"/>
      <c r="B265" s="38"/>
      <c r="C265" s="2"/>
      <c r="D265" s="2"/>
      <c r="E265" s="2"/>
      <c r="F265" s="1"/>
      <c r="G265" s="1"/>
      <c r="H265" s="1"/>
      <c r="I265" s="2"/>
      <c r="J265" s="1"/>
      <c r="K265" s="1"/>
      <c r="L265" s="1"/>
      <c r="M265" s="2"/>
      <c r="N265" s="1"/>
      <c r="O265" s="1"/>
      <c r="P265" s="1"/>
      <c r="Q265" s="2"/>
      <c r="R265" s="2"/>
      <c r="S265" s="1"/>
      <c r="T265" s="1"/>
      <c r="U265" s="1"/>
      <c r="V265" s="1"/>
    </row>
    <row r="266" spans="1:22" x14ac:dyDescent="0.35">
      <c r="A266" s="1"/>
      <c r="B266" s="38"/>
      <c r="C266" s="2"/>
      <c r="D266" s="2"/>
      <c r="E266" s="2"/>
      <c r="F266" s="1"/>
      <c r="G266" s="1"/>
      <c r="H266" s="1"/>
      <c r="I266" s="2"/>
      <c r="J266" s="1"/>
      <c r="K266" s="1"/>
      <c r="L266" s="1"/>
      <c r="M266" s="2"/>
      <c r="N266" s="1"/>
      <c r="O266" s="1"/>
      <c r="P266" s="1"/>
      <c r="Q266" s="2"/>
      <c r="R266" s="2"/>
      <c r="S266" s="1"/>
      <c r="T266" s="1"/>
      <c r="U266" s="1"/>
      <c r="V266" s="1"/>
    </row>
    <row r="267" spans="1:22" x14ac:dyDescent="0.35">
      <c r="A267" s="1"/>
      <c r="B267" s="38"/>
      <c r="C267" s="2"/>
      <c r="D267" s="2"/>
      <c r="E267" s="2"/>
      <c r="F267" s="1"/>
      <c r="G267" s="1"/>
      <c r="H267" s="1"/>
      <c r="I267" s="2"/>
      <c r="J267" s="1"/>
      <c r="K267" s="1"/>
      <c r="L267" s="1"/>
      <c r="M267" s="2"/>
      <c r="N267" s="1"/>
      <c r="O267" s="1"/>
      <c r="P267" s="1"/>
      <c r="Q267" s="2"/>
      <c r="R267" s="2"/>
      <c r="S267" s="1"/>
      <c r="T267" s="1"/>
      <c r="U267" s="1"/>
      <c r="V267" s="1"/>
    </row>
    <row r="268" spans="1:22" x14ac:dyDescent="0.35">
      <c r="A268" s="1"/>
      <c r="B268" s="38"/>
      <c r="C268" s="2"/>
      <c r="D268" s="2"/>
      <c r="E268" s="2"/>
      <c r="F268" s="1"/>
      <c r="G268" s="1"/>
      <c r="H268" s="1"/>
      <c r="I268" s="2"/>
      <c r="J268" s="1"/>
      <c r="K268" s="1"/>
      <c r="L268" s="1"/>
      <c r="M268" s="2"/>
      <c r="N268" s="1"/>
      <c r="O268" s="1"/>
      <c r="P268" s="1"/>
      <c r="Q268" s="2"/>
      <c r="R268" s="2"/>
      <c r="S268" s="1"/>
      <c r="T268" s="1"/>
      <c r="U268" s="1"/>
      <c r="V268" s="1"/>
    </row>
    <row r="269" spans="1:22" x14ac:dyDescent="0.35">
      <c r="A269" s="1"/>
      <c r="B269" s="38"/>
      <c r="C269" s="2"/>
      <c r="D269" s="2"/>
      <c r="E269" s="2"/>
      <c r="F269" s="1"/>
      <c r="G269" s="1"/>
      <c r="H269" s="1"/>
      <c r="I269" s="2"/>
      <c r="J269" s="1"/>
      <c r="K269" s="1"/>
      <c r="L269" s="1"/>
      <c r="M269" s="2"/>
      <c r="N269" s="1"/>
      <c r="O269" s="1"/>
      <c r="P269" s="1"/>
      <c r="Q269" s="2"/>
      <c r="R269" s="2"/>
      <c r="S269" s="1"/>
      <c r="T269" s="1"/>
      <c r="U269" s="1"/>
      <c r="V269" s="1"/>
    </row>
    <row r="270" spans="1:22" x14ac:dyDescent="0.35">
      <c r="A270" s="1"/>
      <c r="B270" s="38"/>
      <c r="C270" s="2"/>
      <c r="D270" s="2"/>
      <c r="E270" s="2"/>
      <c r="F270" s="1"/>
      <c r="G270" s="1"/>
      <c r="H270" s="1"/>
      <c r="I270" s="2"/>
      <c r="J270" s="1"/>
      <c r="K270" s="1"/>
      <c r="L270" s="1"/>
      <c r="M270" s="2"/>
      <c r="N270" s="1"/>
      <c r="O270" s="1"/>
      <c r="P270" s="1"/>
      <c r="Q270" s="2"/>
      <c r="R270" s="2"/>
      <c r="S270" s="1"/>
      <c r="T270" s="1"/>
      <c r="U270" s="1"/>
      <c r="V270" s="1"/>
    </row>
    <row r="271" spans="1:22" x14ac:dyDescent="0.35">
      <c r="A271" s="1"/>
      <c r="B271" s="38"/>
      <c r="C271" s="2"/>
      <c r="D271" s="2"/>
      <c r="E271" s="2"/>
      <c r="F271" s="1"/>
      <c r="G271" s="1"/>
      <c r="H271" s="1"/>
      <c r="I271" s="2"/>
      <c r="J271" s="1"/>
      <c r="K271" s="1"/>
      <c r="L271" s="1"/>
      <c r="M271" s="2"/>
      <c r="N271" s="1"/>
      <c r="O271" s="1"/>
      <c r="P271" s="1"/>
      <c r="Q271" s="2"/>
      <c r="R271" s="2"/>
      <c r="S271" s="1"/>
      <c r="T271" s="1"/>
      <c r="U271" s="1"/>
      <c r="V271" s="1"/>
    </row>
    <row r="272" spans="1:22" x14ac:dyDescent="0.35">
      <c r="A272" s="1"/>
      <c r="B272" s="38"/>
      <c r="C272" s="2"/>
      <c r="D272" s="2"/>
      <c r="E272" s="2"/>
      <c r="F272" s="1"/>
      <c r="G272" s="1"/>
      <c r="H272" s="1"/>
      <c r="I272" s="2"/>
      <c r="J272" s="1"/>
      <c r="K272" s="1"/>
      <c r="L272" s="1"/>
      <c r="M272" s="2"/>
      <c r="N272" s="1"/>
      <c r="O272" s="1"/>
      <c r="P272" s="1"/>
      <c r="Q272" s="2"/>
      <c r="R272" s="2"/>
      <c r="S272" s="1"/>
      <c r="T272" s="1"/>
      <c r="U272" s="1"/>
      <c r="V272" s="1"/>
    </row>
    <row r="273" spans="1:22" x14ac:dyDescent="0.35">
      <c r="A273" s="1"/>
      <c r="B273" s="38"/>
      <c r="C273" s="2"/>
      <c r="D273" s="2"/>
      <c r="E273" s="2"/>
      <c r="F273" s="1"/>
      <c r="G273" s="1"/>
      <c r="H273" s="1"/>
      <c r="I273" s="2"/>
      <c r="J273" s="1"/>
      <c r="K273" s="1"/>
      <c r="L273" s="1"/>
      <c r="M273" s="2"/>
      <c r="N273" s="1"/>
      <c r="O273" s="1"/>
      <c r="P273" s="1"/>
      <c r="Q273" s="2"/>
      <c r="R273" s="2"/>
      <c r="S273" s="1"/>
      <c r="T273" s="1"/>
      <c r="U273" s="1"/>
      <c r="V273" s="1"/>
    </row>
    <row r="274" spans="1:22" x14ac:dyDescent="0.35">
      <c r="A274" s="1"/>
      <c r="B274" s="38"/>
      <c r="C274" s="2"/>
      <c r="D274" s="2"/>
      <c r="E274" s="2"/>
      <c r="F274" s="1"/>
      <c r="G274" s="1"/>
      <c r="H274" s="1"/>
      <c r="I274" s="2"/>
      <c r="J274" s="1"/>
      <c r="K274" s="1"/>
      <c r="L274" s="1"/>
      <c r="M274" s="2"/>
      <c r="N274" s="1"/>
      <c r="O274" s="1"/>
      <c r="P274" s="1"/>
      <c r="Q274" s="2"/>
      <c r="R274" s="2"/>
      <c r="S274" s="1"/>
      <c r="T274" s="1"/>
      <c r="U274" s="1"/>
      <c r="V274" s="1"/>
    </row>
    <row r="275" spans="1:22" x14ac:dyDescent="0.35">
      <c r="A275" s="1"/>
      <c r="B275" s="38"/>
      <c r="C275" s="2"/>
      <c r="D275" s="2"/>
      <c r="E275" s="2"/>
      <c r="F275" s="1"/>
      <c r="G275" s="1"/>
      <c r="H275" s="1"/>
      <c r="I275" s="2"/>
      <c r="J275" s="1"/>
      <c r="K275" s="1"/>
      <c r="L275" s="1"/>
      <c r="M275" s="2"/>
      <c r="N275" s="1"/>
      <c r="O275" s="1"/>
      <c r="P275" s="1"/>
      <c r="Q275" s="2"/>
      <c r="R275" s="2"/>
      <c r="S275" s="1"/>
      <c r="T275" s="1"/>
      <c r="U275" s="1"/>
      <c r="V275" s="1"/>
    </row>
    <row r="276" spans="1:22" x14ac:dyDescent="0.35">
      <c r="A276" s="1"/>
      <c r="B276" s="38"/>
      <c r="C276" s="2"/>
      <c r="D276" s="2"/>
      <c r="E276" s="2"/>
      <c r="F276" s="1"/>
      <c r="G276" s="1"/>
      <c r="H276" s="1"/>
      <c r="I276" s="2"/>
      <c r="J276" s="1"/>
      <c r="K276" s="1"/>
      <c r="L276" s="1"/>
      <c r="M276" s="2"/>
      <c r="N276" s="1"/>
      <c r="O276" s="1"/>
      <c r="P276" s="1"/>
      <c r="Q276" s="2"/>
      <c r="R276" s="2"/>
      <c r="S276" s="1"/>
      <c r="T276" s="1"/>
      <c r="U276" s="1"/>
      <c r="V276" s="1"/>
    </row>
    <row r="277" spans="1:22" x14ac:dyDescent="0.35">
      <c r="A277" s="1"/>
      <c r="B277" s="38"/>
      <c r="C277" s="2"/>
      <c r="D277" s="2"/>
      <c r="E277" s="2"/>
      <c r="F277" s="1"/>
      <c r="G277" s="1"/>
      <c r="H277" s="1"/>
      <c r="I277" s="2"/>
      <c r="J277" s="1"/>
      <c r="K277" s="1"/>
      <c r="L277" s="1"/>
      <c r="M277" s="2"/>
      <c r="N277" s="1"/>
      <c r="O277" s="1"/>
      <c r="P277" s="1"/>
      <c r="Q277" s="2"/>
      <c r="R277" s="2"/>
      <c r="S277" s="1"/>
      <c r="T277" s="1"/>
      <c r="U277" s="1"/>
      <c r="V277" s="1"/>
    </row>
    <row r="278" spans="1:22" x14ac:dyDescent="0.35">
      <c r="A278" s="1"/>
      <c r="B278" s="38"/>
      <c r="C278" s="2"/>
      <c r="D278" s="2"/>
      <c r="E278" s="2"/>
      <c r="F278" s="1"/>
      <c r="G278" s="1"/>
      <c r="H278" s="1"/>
      <c r="I278" s="2"/>
      <c r="J278" s="1"/>
      <c r="K278" s="1"/>
      <c r="L278" s="1"/>
      <c r="M278" s="2"/>
      <c r="N278" s="1"/>
      <c r="O278" s="1"/>
      <c r="P278" s="1"/>
      <c r="Q278" s="2"/>
      <c r="R278" s="2"/>
      <c r="S278" s="1"/>
      <c r="T278" s="1"/>
      <c r="U278" s="1"/>
      <c r="V278" s="1"/>
    </row>
    <row r="279" spans="1:22" x14ac:dyDescent="0.35">
      <c r="A279" s="1"/>
      <c r="B279" s="38"/>
      <c r="C279" s="2"/>
      <c r="D279" s="2"/>
      <c r="E279" s="2"/>
      <c r="F279" s="1"/>
      <c r="G279" s="1"/>
      <c r="H279" s="1"/>
      <c r="I279" s="2"/>
      <c r="J279" s="1"/>
      <c r="K279" s="1"/>
      <c r="L279" s="1"/>
      <c r="M279" s="2"/>
      <c r="N279" s="1"/>
      <c r="O279" s="1"/>
      <c r="P279" s="1"/>
      <c r="Q279" s="2"/>
      <c r="R279" s="2"/>
      <c r="S279" s="1"/>
      <c r="T279" s="1"/>
      <c r="U279" s="1"/>
      <c r="V279" s="1"/>
    </row>
    <row r="280" spans="1:22" x14ac:dyDescent="0.35">
      <c r="A280" s="1"/>
      <c r="B280" s="38"/>
      <c r="C280" s="2"/>
      <c r="D280" s="2"/>
      <c r="E280" s="2"/>
      <c r="F280" s="1"/>
      <c r="G280" s="1"/>
      <c r="H280" s="1"/>
      <c r="I280" s="2"/>
      <c r="J280" s="1"/>
      <c r="K280" s="1"/>
      <c r="L280" s="1"/>
      <c r="M280" s="2"/>
      <c r="N280" s="1"/>
      <c r="O280" s="1"/>
      <c r="P280" s="1"/>
      <c r="Q280" s="2"/>
      <c r="R280" s="2"/>
      <c r="S280" s="1"/>
      <c r="T280" s="1"/>
      <c r="U280" s="1"/>
      <c r="V280" s="1"/>
    </row>
    <row r="281" spans="1:22" x14ac:dyDescent="0.35">
      <c r="A281" s="1"/>
      <c r="B281" s="38"/>
      <c r="C281" s="2"/>
      <c r="D281" s="2"/>
      <c r="E281" s="2"/>
      <c r="F281" s="1"/>
      <c r="G281" s="1"/>
      <c r="H281" s="1"/>
      <c r="I281" s="2"/>
      <c r="J281" s="1"/>
      <c r="K281" s="1"/>
      <c r="L281" s="1"/>
      <c r="M281" s="2"/>
      <c r="N281" s="1"/>
      <c r="O281" s="1"/>
      <c r="P281" s="1"/>
      <c r="Q281" s="2"/>
      <c r="R281" s="2"/>
      <c r="S281" s="1"/>
      <c r="T281" s="1"/>
      <c r="U281" s="1"/>
      <c r="V281" s="1"/>
    </row>
    <row r="282" spans="1:22" x14ac:dyDescent="0.35">
      <c r="A282" s="1"/>
      <c r="B282" s="38"/>
      <c r="C282" s="2"/>
      <c r="D282" s="2"/>
      <c r="E282" s="2"/>
      <c r="F282" s="1"/>
      <c r="G282" s="1"/>
      <c r="H282" s="1"/>
      <c r="I282" s="2"/>
      <c r="J282" s="1"/>
      <c r="K282" s="1"/>
      <c r="L282" s="1"/>
      <c r="M282" s="2"/>
      <c r="N282" s="1"/>
      <c r="O282" s="1"/>
      <c r="P282" s="1"/>
      <c r="Q282" s="2"/>
      <c r="R282" s="2"/>
      <c r="S282" s="1"/>
      <c r="T282" s="1"/>
      <c r="U282" s="1"/>
      <c r="V282" s="1"/>
    </row>
    <row r="283" spans="1:22" x14ac:dyDescent="0.35">
      <c r="A283" s="1"/>
      <c r="B283" s="38"/>
      <c r="C283" s="2"/>
      <c r="D283" s="2"/>
      <c r="E283" s="2"/>
      <c r="F283" s="1"/>
      <c r="G283" s="1"/>
      <c r="H283" s="1"/>
      <c r="I283" s="2"/>
      <c r="J283" s="1"/>
      <c r="K283" s="1"/>
      <c r="L283" s="1"/>
      <c r="M283" s="2"/>
      <c r="N283" s="1"/>
      <c r="O283" s="1"/>
      <c r="P283" s="1"/>
      <c r="Q283" s="2"/>
      <c r="R283" s="2"/>
      <c r="S283" s="1"/>
      <c r="T283" s="1"/>
      <c r="U283" s="1"/>
      <c r="V283" s="1"/>
    </row>
    <row r="284" spans="1:22" x14ac:dyDescent="0.35">
      <c r="A284" s="1"/>
      <c r="B284" s="38"/>
      <c r="C284" s="2"/>
      <c r="D284" s="2"/>
      <c r="E284" s="2"/>
      <c r="F284" s="1"/>
      <c r="G284" s="1"/>
      <c r="H284" s="1"/>
      <c r="I284" s="2"/>
      <c r="J284" s="1"/>
      <c r="K284" s="1"/>
      <c r="L284" s="1"/>
      <c r="M284" s="2"/>
      <c r="N284" s="1"/>
      <c r="O284" s="1"/>
      <c r="P284" s="1"/>
      <c r="Q284" s="2"/>
      <c r="R284" s="2"/>
      <c r="S284" s="1"/>
      <c r="T284" s="1"/>
      <c r="U284" s="1"/>
      <c r="V284" s="1"/>
    </row>
    <row r="285" spans="1:22" x14ac:dyDescent="0.35">
      <c r="A285" s="1"/>
      <c r="B285" s="38"/>
      <c r="C285" s="2"/>
      <c r="D285" s="2"/>
      <c r="E285" s="2"/>
      <c r="F285" s="1"/>
      <c r="G285" s="1"/>
      <c r="H285" s="1"/>
      <c r="I285" s="2"/>
      <c r="J285" s="1"/>
      <c r="K285" s="1"/>
      <c r="L285" s="1"/>
      <c r="M285" s="2"/>
      <c r="N285" s="1"/>
      <c r="O285" s="1"/>
      <c r="P285" s="1"/>
      <c r="Q285" s="2"/>
      <c r="R285" s="2"/>
      <c r="S285" s="1"/>
      <c r="T285" s="1"/>
      <c r="U285" s="1"/>
      <c r="V285" s="1"/>
    </row>
    <row r="286" spans="1:22" x14ac:dyDescent="0.35">
      <c r="A286" s="1"/>
      <c r="B286" s="38"/>
      <c r="C286" s="2"/>
      <c r="D286" s="2"/>
      <c r="E286" s="2"/>
      <c r="F286" s="1"/>
      <c r="G286" s="1"/>
      <c r="H286" s="1"/>
      <c r="I286" s="2"/>
      <c r="J286" s="1"/>
      <c r="K286" s="1"/>
      <c r="L286" s="1"/>
      <c r="M286" s="2"/>
      <c r="N286" s="1"/>
      <c r="O286" s="1"/>
      <c r="P286" s="1"/>
      <c r="Q286" s="2"/>
      <c r="R286" s="2"/>
      <c r="S286" s="1"/>
      <c r="T286" s="1"/>
      <c r="U286" s="1"/>
      <c r="V286" s="1"/>
    </row>
    <row r="287" spans="1:22" x14ac:dyDescent="0.35">
      <c r="A287" s="1"/>
      <c r="B287" s="38"/>
      <c r="C287" s="2"/>
      <c r="D287" s="2"/>
      <c r="E287" s="2"/>
      <c r="F287" s="1"/>
      <c r="G287" s="1"/>
      <c r="H287" s="1"/>
      <c r="I287" s="2"/>
      <c r="J287" s="1"/>
      <c r="K287" s="1"/>
      <c r="L287" s="1"/>
      <c r="M287" s="2"/>
      <c r="N287" s="1"/>
      <c r="O287" s="1"/>
      <c r="P287" s="1"/>
      <c r="Q287" s="2"/>
      <c r="R287" s="2"/>
      <c r="S287" s="1"/>
      <c r="T287" s="1"/>
      <c r="U287" s="1"/>
      <c r="V287" s="1"/>
    </row>
    <row r="288" spans="1:22" x14ac:dyDescent="0.35">
      <c r="A288" s="1"/>
      <c r="B288" s="38"/>
      <c r="C288" s="2"/>
      <c r="D288" s="2"/>
      <c r="E288" s="2"/>
      <c r="F288" s="1"/>
      <c r="G288" s="1"/>
      <c r="H288" s="1"/>
      <c r="I288" s="2"/>
      <c r="J288" s="1"/>
      <c r="K288" s="1"/>
      <c r="L288" s="1"/>
      <c r="M288" s="2"/>
      <c r="N288" s="1"/>
      <c r="O288" s="1"/>
      <c r="P288" s="1"/>
      <c r="Q288" s="2"/>
      <c r="R288" s="2"/>
      <c r="S288" s="1"/>
      <c r="T288" s="1"/>
      <c r="U288" s="1"/>
      <c r="V288" s="1"/>
    </row>
    <row r="289" spans="1:22" x14ac:dyDescent="0.35">
      <c r="A289" s="1"/>
      <c r="B289" s="38"/>
      <c r="C289" s="2"/>
      <c r="D289" s="2"/>
      <c r="E289" s="2"/>
      <c r="F289" s="1"/>
      <c r="G289" s="1"/>
      <c r="H289" s="1"/>
      <c r="I289" s="2"/>
      <c r="J289" s="1"/>
      <c r="K289" s="1"/>
      <c r="L289" s="1"/>
      <c r="M289" s="2"/>
      <c r="N289" s="1"/>
      <c r="O289" s="1"/>
      <c r="P289" s="1"/>
      <c r="Q289" s="2"/>
      <c r="R289" s="2"/>
      <c r="S289" s="1"/>
      <c r="T289" s="1"/>
      <c r="U289" s="1"/>
      <c r="V289" s="1"/>
    </row>
    <row r="290" spans="1:22" x14ac:dyDescent="0.35">
      <c r="A290" s="1"/>
      <c r="B290" s="38"/>
      <c r="C290" s="2"/>
      <c r="D290" s="2"/>
      <c r="E290" s="2"/>
      <c r="F290" s="1"/>
      <c r="G290" s="1"/>
      <c r="H290" s="1"/>
      <c r="I290" s="2"/>
      <c r="J290" s="1"/>
      <c r="K290" s="1"/>
      <c r="L290" s="1"/>
      <c r="M290" s="2"/>
      <c r="N290" s="1"/>
      <c r="O290" s="1"/>
      <c r="P290" s="1"/>
      <c r="Q290" s="2"/>
      <c r="R290" s="2"/>
      <c r="S290" s="1"/>
      <c r="T290" s="1"/>
      <c r="U290" s="1"/>
      <c r="V290" s="1"/>
    </row>
    <row r="291" spans="1:22" x14ac:dyDescent="0.35">
      <c r="A291" s="1"/>
      <c r="B291" s="38"/>
      <c r="C291" s="2"/>
      <c r="D291" s="2"/>
      <c r="E291" s="2"/>
      <c r="F291" s="1"/>
      <c r="G291" s="1"/>
      <c r="H291" s="1"/>
      <c r="I291" s="2"/>
      <c r="J291" s="1"/>
      <c r="K291" s="1"/>
      <c r="L291" s="1"/>
      <c r="M291" s="2"/>
      <c r="N291" s="1"/>
      <c r="O291" s="1"/>
      <c r="P291" s="1"/>
      <c r="Q291" s="2"/>
      <c r="R291" s="2"/>
      <c r="S291" s="1"/>
      <c r="T291" s="1"/>
      <c r="U291" s="1"/>
      <c r="V291" s="1"/>
    </row>
    <row r="292" spans="1:22" x14ac:dyDescent="0.35">
      <c r="A292" s="1"/>
      <c r="B292" s="38"/>
      <c r="C292" s="2"/>
      <c r="D292" s="2"/>
      <c r="E292" s="2"/>
      <c r="F292" s="1"/>
      <c r="G292" s="1"/>
      <c r="H292" s="1"/>
      <c r="I292" s="2"/>
      <c r="J292" s="1"/>
      <c r="K292" s="1"/>
      <c r="L292" s="1"/>
      <c r="M292" s="2"/>
      <c r="N292" s="1"/>
      <c r="O292" s="1"/>
      <c r="P292" s="1"/>
      <c r="Q292" s="2"/>
      <c r="R292" s="2"/>
      <c r="S292" s="1"/>
      <c r="T292" s="1"/>
      <c r="U292" s="1"/>
      <c r="V292" s="1"/>
    </row>
    <row r="293" spans="1:22" x14ac:dyDescent="0.35">
      <c r="A293" s="1"/>
      <c r="B293" s="38"/>
      <c r="C293" s="2"/>
      <c r="D293" s="2"/>
      <c r="E293" s="2"/>
      <c r="F293" s="1"/>
      <c r="G293" s="1"/>
      <c r="H293" s="1"/>
      <c r="I293" s="2"/>
      <c r="J293" s="1"/>
      <c r="K293" s="1"/>
      <c r="L293" s="1"/>
      <c r="M293" s="2"/>
      <c r="N293" s="1"/>
      <c r="O293" s="1"/>
      <c r="P293" s="1"/>
      <c r="Q293" s="2"/>
      <c r="R293" s="2"/>
      <c r="S293" s="1"/>
      <c r="T293" s="1"/>
      <c r="U293" s="1"/>
      <c r="V293" s="1"/>
    </row>
    <row r="294" spans="1:22" x14ac:dyDescent="0.35">
      <c r="A294" s="1"/>
      <c r="B294" s="38"/>
      <c r="C294" s="2"/>
      <c r="D294" s="2"/>
      <c r="E294" s="2"/>
      <c r="F294" s="1"/>
      <c r="G294" s="1"/>
      <c r="H294" s="1"/>
      <c r="I294" s="2"/>
      <c r="J294" s="1"/>
      <c r="K294" s="1"/>
      <c r="L294" s="1"/>
      <c r="M294" s="2"/>
      <c r="N294" s="1"/>
      <c r="O294" s="1"/>
      <c r="P294" s="1"/>
      <c r="Q294" s="2"/>
      <c r="R294" s="2"/>
      <c r="S294" s="1"/>
      <c r="T294" s="1"/>
      <c r="U294" s="1"/>
      <c r="V294" s="1"/>
    </row>
    <row r="295" spans="1:22" x14ac:dyDescent="0.35">
      <c r="A295" s="1"/>
      <c r="B295" s="38"/>
      <c r="C295" s="2"/>
      <c r="D295" s="2"/>
      <c r="E295" s="2"/>
      <c r="F295" s="1"/>
      <c r="G295" s="1"/>
      <c r="H295" s="1"/>
      <c r="I295" s="2"/>
      <c r="J295" s="1"/>
      <c r="K295" s="1"/>
      <c r="L295" s="1"/>
      <c r="M295" s="2"/>
      <c r="N295" s="1"/>
      <c r="O295" s="1"/>
      <c r="P295" s="1"/>
      <c r="Q295" s="2"/>
      <c r="R295" s="2"/>
      <c r="S295" s="1"/>
      <c r="T295" s="1"/>
      <c r="U295" s="1"/>
      <c r="V295" s="1"/>
    </row>
    <row r="296" spans="1:22" x14ac:dyDescent="0.35">
      <c r="A296" s="1"/>
      <c r="B296" s="38"/>
      <c r="C296" s="2"/>
      <c r="D296" s="2"/>
      <c r="E296" s="2"/>
      <c r="F296" s="1"/>
      <c r="G296" s="1"/>
      <c r="H296" s="1"/>
      <c r="I296" s="2"/>
      <c r="J296" s="1"/>
      <c r="K296" s="1"/>
      <c r="L296" s="1"/>
      <c r="M296" s="2"/>
      <c r="N296" s="1"/>
      <c r="O296" s="1"/>
      <c r="P296" s="1"/>
      <c r="Q296" s="2"/>
      <c r="R296" s="2"/>
      <c r="S296" s="1"/>
      <c r="T296" s="1"/>
      <c r="U296" s="1"/>
      <c r="V296" s="1"/>
    </row>
    <row r="297" spans="1:22" x14ac:dyDescent="0.35">
      <c r="A297" s="1"/>
      <c r="B297" s="38"/>
      <c r="C297" s="2"/>
      <c r="D297" s="2"/>
      <c r="E297" s="2"/>
      <c r="F297" s="1"/>
      <c r="G297" s="1"/>
      <c r="H297" s="1"/>
      <c r="I297" s="2"/>
      <c r="J297" s="1"/>
      <c r="K297" s="1"/>
      <c r="L297" s="1"/>
      <c r="M297" s="2"/>
      <c r="N297" s="1"/>
      <c r="O297" s="1"/>
      <c r="P297" s="1"/>
      <c r="Q297" s="2"/>
      <c r="R297" s="2"/>
      <c r="S297" s="1"/>
      <c r="T297" s="1"/>
      <c r="U297" s="1"/>
      <c r="V297" s="1"/>
    </row>
    <row r="298" spans="1:22" x14ac:dyDescent="0.35">
      <c r="A298" s="1"/>
      <c r="B298" s="38"/>
      <c r="C298" s="2"/>
      <c r="D298" s="2"/>
      <c r="E298" s="2"/>
      <c r="F298" s="1"/>
      <c r="G298" s="1"/>
      <c r="H298" s="1"/>
      <c r="I298" s="2"/>
      <c r="J298" s="1"/>
      <c r="K298" s="1"/>
      <c r="L298" s="1"/>
      <c r="M298" s="2"/>
      <c r="N298" s="1"/>
      <c r="O298" s="1"/>
      <c r="P298" s="1"/>
      <c r="Q298" s="2"/>
      <c r="R298" s="2"/>
      <c r="S298" s="1"/>
      <c r="T298" s="1"/>
      <c r="U298" s="1"/>
      <c r="V298" s="1"/>
    </row>
    <row r="299" spans="1:22" x14ac:dyDescent="0.35">
      <c r="A299" s="1"/>
      <c r="B299" s="38"/>
      <c r="C299" s="2"/>
      <c r="D299" s="2"/>
      <c r="E299" s="2"/>
      <c r="F299" s="1"/>
      <c r="G299" s="1"/>
      <c r="H299" s="1"/>
      <c r="I299" s="2"/>
      <c r="J299" s="1"/>
      <c r="K299" s="1"/>
      <c r="L299" s="1"/>
      <c r="M299" s="2"/>
      <c r="N299" s="1"/>
      <c r="O299" s="1"/>
      <c r="P299" s="1"/>
      <c r="Q299" s="2"/>
      <c r="R299" s="2"/>
      <c r="S299" s="1"/>
      <c r="T299" s="1"/>
      <c r="U299" s="1"/>
      <c r="V299" s="1"/>
    </row>
    <row r="300" spans="1:22" x14ac:dyDescent="0.35">
      <c r="A300" s="1"/>
      <c r="B300" s="38"/>
      <c r="C300" s="2"/>
      <c r="D300" s="2"/>
      <c r="E300" s="2"/>
      <c r="F300" s="1"/>
      <c r="G300" s="1"/>
      <c r="H300" s="1"/>
      <c r="I300" s="2"/>
      <c r="J300" s="1"/>
      <c r="K300" s="1"/>
      <c r="L300" s="1"/>
      <c r="M300" s="2"/>
      <c r="N300" s="1"/>
      <c r="O300" s="1"/>
      <c r="P300" s="1"/>
      <c r="Q300" s="2"/>
      <c r="R300" s="2"/>
      <c r="S300" s="1"/>
      <c r="T300" s="1"/>
      <c r="U300" s="1"/>
      <c r="V300" s="1"/>
    </row>
    <row r="301" spans="1:22" x14ac:dyDescent="0.35">
      <c r="A301" s="1"/>
      <c r="B301" s="38"/>
      <c r="C301" s="2"/>
      <c r="D301" s="2"/>
      <c r="E301" s="2"/>
      <c r="F301" s="1"/>
      <c r="G301" s="1"/>
      <c r="H301" s="1"/>
      <c r="I301" s="2"/>
      <c r="J301" s="1"/>
      <c r="K301" s="1"/>
      <c r="L301" s="1"/>
      <c r="M301" s="2"/>
      <c r="N301" s="1"/>
      <c r="O301" s="1"/>
      <c r="P301" s="1"/>
      <c r="Q301" s="2"/>
      <c r="R301" s="2"/>
      <c r="S301" s="1"/>
      <c r="T301" s="1"/>
      <c r="U301" s="1"/>
      <c r="V301" s="1"/>
    </row>
    <row r="302" spans="1:22" x14ac:dyDescent="0.35">
      <c r="A302" s="1"/>
      <c r="B302" s="38"/>
      <c r="C302" s="2"/>
      <c r="D302" s="2"/>
      <c r="E302" s="2"/>
      <c r="F302" s="1"/>
      <c r="G302" s="1"/>
      <c r="H302" s="1"/>
      <c r="I302" s="2"/>
      <c r="J302" s="1"/>
      <c r="K302" s="1"/>
      <c r="L302" s="1"/>
      <c r="M302" s="2"/>
      <c r="N302" s="1"/>
      <c r="O302" s="1"/>
      <c r="P302" s="1"/>
      <c r="Q302" s="2"/>
      <c r="R302" s="2"/>
      <c r="S302" s="1"/>
      <c r="T302" s="1"/>
      <c r="U302" s="1"/>
      <c r="V302" s="1"/>
    </row>
    <row r="303" spans="1:22" x14ac:dyDescent="0.35">
      <c r="A303" s="1"/>
      <c r="B303" s="38"/>
      <c r="C303" s="2"/>
      <c r="D303" s="2"/>
      <c r="E303" s="2"/>
      <c r="F303" s="1"/>
      <c r="G303" s="1"/>
      <c r="H303" s="1"/>
      <c r="I303" s="2"/>
      <c r="J303" s="1"/>
      <c r="K303" s="1"/>
      <c r="L303" s="1"/>
      <c r="M303" s="2"/>
      <c r="N303" s="1"/>
      <c r="O303" s="1"/>
      <c r="P303" s="1"/>
      <c r="Q303" s="2"/>
      <c r="R303" s="2"/>
      <c r="S303" s="1"/>
      <c r="T303" s="1"/>
      <c r="U303" s="1"/>
      <c r="V303" s="1"/>
    </row>
    <row r="304" spans="1:22" x14ac:dyDescent="0.35">
      <c r="A304" s="1"/>
      <c r="B304" s="38"/>
      <c r="C304" s="2"/>
      <c r="D304" s="2"/>
      <c r="E304" s="2"/>
      <c r="F304" s="1"/>
      <c r="G304" s="1"/>
      <c r="H304" s="1"/>
      <c r="I304" s="2"/>
      <c r="J304" s="1"/>
      <c r="K304" s="1"/>
      <c r="L304" s="1"/>
      <c r="M304" s="2"/>
      <c r="N304" s="1"/>
      <c r="O304" s="1"/>
      <c r="P304" s="1"/>
      <c r="Q304" s="2"/>
      <c r="R304" s="2"/>
      <c r="S304" s="1"/>
      <c r="T304" s="1"/>
      <c r="U304" s="1"/>
      <c r="V304" s="1"/>
    </row>
    <row r="305" spans="1:22" x14ac:dyDescent="0.35">
      <c r="A305" s="1"/>
      <c r="B305" s="38"/>
      <c r="C305" s="2"/>
      <c r="D305" s="2"/>
      <c r="E305" s="2"/>
      <c r="F305" s="1"/>
      <c r="G305" s="1"/>
      <c r="H305" s="1"/>
      <c r="I305" s="2"/>
      <c r="J305" s="1"/>
      <c r="K305" s="1"/>
      <c r="L305" s="1"/>
      <c r="M305" s="2"/>
      <c r="N305" s="1"/>
      <c r="O305" s="1"/>
      <c r="P305" s="1"/>
      <c r="Q305" s="2"/>
      <c r="R305" s="2"/>
      <c r="S305" s="1"/>
      <c r="T305" s="1"/>
      <c r="U305" s="1"/>
      <c r="V305" s="1"/>
    </row>
    <row r="306" spans="1:22" x14ac:dyDescent="0.35">
      <c r="A306" s="1"/>
      <c r="B306" s="38"/>
      <c r="C306" s="2"/>
      <c r="D306" s="2"/>
      <c r="E306" s="2"/>
      <c r="F306" s="1"/>
      <c r="G306" s="1"/>
      <c r="H306" s="1"/>
      <c r="I306" s="2"/>
      <c r="J306" s="1"/>
      <c r="K306" s="1"/>
      <c r="L306" s="1"/>
      <c r="M306" s="2"/>
      <c r="N306" s="1"/>
      <c r="O306" s="1"/>
      <c r="P306" s="1"/>
      <c r="Q306" s="2"/>
      <c r="R306" s="2"/>
      <c r="S306" s="1"/>
      <c r="T306" s="1"/>
      <c r="U306" s="1"/>
      <c r="V306" s="1"/>
    </row>
    <row r="307" spans="1:22" x14ac:dyDescent="0.35">
      <c r="A307" s="1"/>
      <c r="B307" s="38"/>
      <c r="C307" s="2"/>
      <c r="D307" s="2"/>
      <c r="E307" s="2"/>
      <c r="F307" s="1"/>
      <c r="G307" s="1"/>
      <c r="H307" s="1"/>
      <c r="I307" s="2"/>
      <c r="J307" s="1"/>
      <c r="K307" s="1"/>
      <c r="L307" s="1"/>
      <c r="M307" s="2"/>
      <c r="N307" s="1"/>
      <c r="O307" s="1"/>
      <c r="P307" s="1"/>
      <c r="Q307" s="2"/>
      <c r="R307" s="2"/>
      <c r="S307" s="1"/>
      <c r="T307" s="1"/>
      <c r="U307" s="1"/>
      <c r="V307" s="1"/>
    </row>
    <row r="308" spans="1:22" x14ac:dyDescent="0.35">
      <c r="A308" s="1"/>
      <c r="B308" s="38"/>
      <c r="C308" s="2"/>
      <c r="D308" s="2"/>
      <c r="E308" s="2"/>
      <c r="F308" s="1"/>
      <c r="G308" s="1"/>
      <c r="H308" s="1"/>
      <c r="I308" s="2"/>
      <c r="J308" s="1"/>
      <c r="K308" s="1"/>
      <c r="L308" s="1"/>
      <c r="M308" s="2"/>
      <c r="N308" s="1"/>
      <c r="O308" s="1"/>
      <c r="P308" s="1"/>
      <c r="Q308" s="2"/>
      <c r="R308" s="2"/>
      <c r="S308" s="1"/>
      <c r="T308" s="1"/>
      <c r="U308" s="1"/>
      <c r="V308" s="1"/>
    </row>
    <row r="309" spans="1:22" x14ac:dyDescent="0.35">
      <c r="A309" s="1"/>
      <c r="B309" s="38"/>
      <c r="C309" s="2"/>
      <c r="D309" s="2"/>
      <c r="E309" s="2"/>
      <c r="F309" s="1"/>
      <c r="G309" s="1"/>
      <c r="H309" s="1"/>
      <c r="I309" s="2"/>
      <c r="J309" s="1"/>
      <c r="K309" s="1"/>
      <c r="L309" s="1"/>
      <c r="M309" s="2"/>
      <c r="N309" s="1"/>
      <c r="O309" s="1"/>
      <c r="P309" s="1"/>
      <c r="Q309" s="2"/>
      <c r="R309" s="2"/>
      <c r="S309" s="1"/>
      <c r="T309" s="1"/>
      <c r="U309" s="1"/>
      <c r="V309" s="1"/>
    </row>
    <row r="310" spans="1:22" x14ac:dyDescent="0.35">
      <c r="A310" s="1"/>
      <c r="B310" s="38"/>
      <c r="C310" s="2"/>
      <c r="D310" s="2"/>
      <c r="E310" s="2"/>
      <c r="F310" s="1"/>
      <c r="G310" s="1"/>
      <c r="H310" s="1"/>
      <c r="I310" s="2"/>
      <c r="J310" s="1"/>
      <c r="K310" s="1"/>
      <c r="L310" s="1"/>
      <c r="M310" s="2"/>
      <c r="N310" s="1"/>
      <c r="O310" s="1"/>
      <c r="P310" s="1"/>
      <c r="Q310" s="2"/>
      <c r="R310" s="2"/>
      <c r="S310" s="1"/>
      <c r="T310" s="1"/>
      <c r="U310" s="1"/>
      <c r="V310" s="1"/>
    </row>
    <row r="311" spans="1:22" x14ac:dyDescent="0.35">
      <c r="A311" s="1"/>
      <c r="B311" s="38"/>
      <c r="C311" s="2"/>
      <c r="D311" s="2"/>
      <c r="E311" s="2"/>
      <c r="F311" s="1"/>
      <c r="G311" s="1"/>
      <c r="H311" s="1"/>
      <c r="I311" s="2"/>
      <c r="J311" s="1"/>
      <c r="K311" s="1"/>
      <c r="L311" s="1"/>
      <c r="M311" s="2"/>
      <c r="N311" s="1"/>
      <c r="O311" s="1"/>
      <c r="P311" s="1"/>
      <c r="Q311" s="2"/>
      <c r="R311" s="2"/>
      <c r="S311" s="1"/>
      <c r="T311" s="1"/>
      <c r="U311" s="1"/>
      <c r="V311" s="1"/>
    </row>
    <row r="312" spans="1:22" x14ac:dyDescent="0.35">
      <c r="A312" s="1"/>
      <c r="B312" s="38"/>
      <c r="C312" s="2"/>
      <c r="D312" s="2"/>
      <c r="E312" s="2"/>
      <c r="F312" s="1"/>
      <c r="G312" s="1"/>
      <c r="H312" s="1"/>
      <c r="I312" s="2"/>
      <c r="J312" s="1"/>
      <c r="K312" s="1"/>
      <c r="L312" s="1"/>
      <c r="M312" s="2"/>
      <c r="N312" s="1"/>
      <c r="O312" s="1"/>
      <c r="P312" s="1"/>
      <c r="Q312" s="2"/>
      <c r="R312" s="2"/>
      <c r="S312" s="1"/>
      <c r="T312" s="1"/>
      <c r="U312" s="1"/>
      <c r="V312" s="1"/>
    </row>
    <row r="313" spans="1:22" x14ac:dyDescent="0.35">
      <c r="A313" s="1"/>
      <c r="B313" s="38"/>
      <c r="C313" s="2"/>
      <c r="D313" s="2"/>
      <c r="E313" s="2"/>
      <c r="F313" s="1"/>
      <c r="G313" s="1"/>
      <c r="H313" s="1"/>
      <c r="I313" s="2"/>
      <c r="J313" s="1"/>
      <c r="K313" s="1"/>
      <c r="L313" s="1"/>
      <c r="M313" s="2"/>
      <c r="N313" s="1"/>
      <c r="O313" s="1"/>
      <c r="P313" s="1"/>
      <c r="Q313" s="2"/>
      <c r="R313" s="2"/>
      <c r="S313" s="1"/>
      <c r="T313" s="1"/>
      <c r="U313" s="1"/>
      <c r="V313" s="1"/>
    </row>
    <row r="314" spans="1:22" x14ac:dyDescent="0.35">
      <c r="A314" s="1"/>
      <c r="B314" s="38"/>
      <c r="C314" s="2"/>
      <c r="D314" s="2"/>
      <c r="E314" s="2"/>
      <c r="F314" s="1"/>
      <c r="G314" s="1"/>
      <c r="H314" s="1"/>
      <c r="I314" s="2"/>
      <c r="J314" s="1"/>
      <c r="K314" s="1"/>
      <c r="L314" s="1"/>
      <c r="M314" s="2"/>
      <c r="N314" s="1"/>
      <c r="O314" s="1"/>
      <c r="P314" s="1"/>
      <c r="Q314" s="2"/>
      <c r="R314" s="2"/>
      <c r="S314" s="1"/>
      <c r="T314" s="1"/>
      <c r="U314" s="1"/>
      <c r="V314" s="1"/>
    </row>
    <row r="315" spans="1:22" x14ac:dyDescent="0.35">
      <c r="A315" s="1"/>
      <c r="B315" s="38"/>
      <c r="C315" s="2"/>
      <c r="D315" s="2"/>
      <c r="E315" s="2"/>
      <c r="F315" s="1"/>
      <c r="G315" s="1"/>
      <c r="H315" s="1"/>
      <c r="I315" s="2"/>
      <c r="J315" s="1"/>
      <c r="K315" s="1"/>
      <c r="L315" s="1"/>
      <c r="M315" s="2"/>
      <c r="N315" s="1"/>
      <c r="O315" s="1"/>
      <c r="P315" s="1"/>
      <c r="Q315" s="2"/>
      <c r="R315" s="2"/>
      <c r="S315" s="1"/>
      <c r="T315" s="1"/>
      <c r="U315" s="1"/>
      <c r="V315" s="1"/>
    </row>
    <row r="316" spans="1:22" x14ac:dyDescent="0.35">
      <c r="A316" s="1"/>
      <c r="B316" s="38"/>
      <c r="C316" s="2"/>
      <c r="D316" s="2"/>
      <c r="E316" s="2"/>
      <c r="F316" s="1"/>
      <c r="G316" s="1"/>
      <c r="H316" s="1"/>
      <c r="I316" s="2"/>
      <c r="J316" s="1"/>
      <c r="K316" s="1"/>
      <c r="L316" s="1"/>
      <c r="M316" s="2"/>
      <c r="N316" s="1"/>
      <c r="O316" s="1"/>
      <c r="P316" s="1"/>
      <c r="Q316" s="2"/>
      <c r="R316" s="2"/>
      <c r="S316" s="1"/>
      <c r="T316" s="1"/>
      <c r="U316" s="1"/>
      <c r="V316" s="1"/>
    </row>
    <row r="317" spans="1:22" x14ac:dyDescent="0.35">
      <c r="A317" s="1"/>
      <c r="B317" s="38"/>
      <c r="C317" s="2"/>
      <c r="D317" s="2"/>
      <c r="E317" s="2"/>
      <c r="F317" s="1"/>
      <c r="G317" s="1"/>
      <c r="H317" s="1"/>
      <c r="I317" s="2"/>
      <c r="J317" s="1"/>
      <c r="K317" s="1"/>
      <c r="L317" s="1"/>
      <c r="M317" s="2"/>
      <c r="N317" s="1"/>
      <c r="O317" s="1"/>
      <c r="P317" s="1"/>
      <c r="Q317" s="2"/>
      <c r="R317" s="2"/>
      <c r="S317" s="1"/>
      <c r="T317" s="1"/>
      <c r="U317" s="1"/>
      <c r="V317" s="1"/>
    </row>
    <row r="318" spans="1:22" x14ac:dyDescent="0.35">
      <c r="A318" s="1"/>
      <c r="B318" s="38"/>
      <c r="C318" s="2"/>
      <c r="D318" s="2"/>
      <c r="E318" s="2"/>
      <c r="F318" s="1"/>
      <c r="G318" s="1"/>
      <c r="H318" s="1"/>
      <c r="I318" s="2"/>
      <c r="J318" s="1"/>
      <c r="K318" s="1"/>
      <c r="L318" s="1"/>
      <c r="M318" s="2"/>
      <c r="N318" s="1"/>
      <c r="O318" s="1"/>
      <c r="P318" s="1"/>
      <c r="Q318" s="2"/>
      <c r="R318" s="2"/>
      <c r="S318" s="1"/>
      <c r="T318" s="1"/>
      <c r="U318" s="1"/>
      <c r="V318" s="1"/>
    </row>
    <row r="319" spans="1:22" x14ac:dyDescent="0.35">
      <c r="A319" s="1"/>
      <c r="B319" s="38"/>
      <c r="C319" s="2"/>
      <c r="D319" s="2"/>
      <c r="E319" s="2"/>
      <c r="F319" s="1"/>
      <c r="G319" s="1"/>
      <c r="H319" s="1"/>
      <c r="I319" s="2"/>
      <c r="J319" s="1"/>
      <c r="K319" s="1"/>
      <c r="L319" s="1"/>
      <c r="M319" s="2"/>
      <c r="N319" s="1"/>
      <c r="O319" s="1"/>
      <c r="P319" s="1"/>
      <c r="Q319" s="2"/>
      <c r="R319" s="2"/>
      <c r="S319" s="1"/>
      <c r="T319" s="1"/>
      <c r="U319" s="1"/>
      <c r="V319" s="1"/>
    </row>
    <row r="320" spans="1:22" x14ac:dyDescent="0.35">
      <c r="A320" s="1"/>
      <c r="B320" s="38"/>
      <c r="C320" s="2"/>
      <c r="D320" s="2"/>
      <c r="E320" s="2"/>
      <c r="F320" s="1"/>
      <c r="G320" s="1"/>
      <c r="H320" s="1"/>
      <c r="I320" s="2"/>
      <c r="J320" s="1"/>
      <c r="K320" s="1"/>
      <c r="L320" s="1"/>
      <c r="M320" s="2"/>
      <c r="N320" s="1"/>
      <c r="O320" s="1"/>
      <c r="P320" s="1"/>
      <c r="Q320" s="2"/>
      <c r="R320" s="2"/>
      <c r="S320" s="1"/>
      <c r="T320" s="1"/>
      <c r="U320" s="1"/>
      <c r="V320" s="1"/>
    </row>
    <row r="321" spans="1:22" x14ac:dyDescent="0.35">
      <c r="A321" s="1"/>
      <c r="B321" s="38"/>
      <c r="C321" s="2"/>
      <c r="D321" s="2"/>
      <c r="E321" s="2"/>
      <c r="F321" s="1"/>
      <c r="G321" s="1"/>
      <c r="H321" s="1"/>
      <c r="I321" s="2"/>
      <c r="J321" s="1"/>
      <c r="K321" s="1"/>
      <c r="L321" s="1"/>
      <c r="M321" s="2"/>
      <c r="N321" s="1"/>
      <c r="O321" s="1"/>
      <c r="P321" s="1"/>
      <c r="Q321" s="2"/>
      <c r="R321" s="2"/>
      <c r="S321" s="1"/>
      <c r="T321" s="1"/>
      <c r="U321" s="1"/>
      <c r="V321" s="1"/>
    </row>
    <row r="322" spans="1:22" x14ac:dyDescent="0.35">
      <c r="A322" s="1"/>
      <c r="B322" s="38"/>
      <c r="C322" s="2"/>
      <c r="D322" s="2"/>
      <c r="E322" s="2"/>
      <c r="F322" s="1"/>
      <c r="G322" s="1"/>
      <c r="H322" s="1"/>
      <c r="I322" s="2"/>
      <c r="J322" s="1"/>
      <c r="K322" s="1"/>
      <c r="L322" s="1"/>
      <c r="M322" s="2"/>
      <c r="N322" s="1"/>
      <c r="O322" s="1"/>
      <c r="P322" s="1"/>
      <c r="Q322" s="2"/>
      <c r="R322" s="2"/>
      <c r="S322" s="1"/>
      <c r="T322" s="1"/>
      <c r="U322" s="1"/>
      <c r="V322" s="1"/>
    </row>
    <row r="323" spans="1:22" x14ac:dyDescent="0.35">
      <c r="A323" s="1"/>
      <c r="B323" s="38"/>
      <c r="C323" s="2"/>
      <c r="D323" s="2"/>
      <c r="E323" s="2"/>
      <c r="F323" s="1"/>
      <c r="G323" s="1"/>
      <c r="H323" s="1"/>
      <c r="I323" s="2"/>
      <c r="J323" s="1"/>
      <c r="K323" s="1"/>
      <c r="L323" s="1"/>
      <c r="M323" s="2"/>
      <c r="N323" s="1"/>
      <c r="O323" s="1"/>
      <c r="P323" s="1"/>
      <c r="Q323" s="2"/>
      <c r="R323" s="2"/>
      <c r="S323" s="1"/>
      <c r="T323" s="1"/>
      <c r="U323" s="1"/>
      <c r="V323" s="1"/>
    </row>
    <row r="324" spans="1:22" x14ac:dyDescent="0.35">
      <c r="A324" s="1"/>
      <c r="B324" s="38"/>
      <c r="C324" s="2"/>
      <c r="D324" s="2"/>
      <c r="E324" s="2"/>
      <c r="F324" s="1"/>
      <c r="G324" s="1"/>
      <c r="H324" s="1"/>
      <c r="I324" s="2"/>
      <c r="J324" s="1"/>
      <c r="K324" s="1"/>
      <c r="L324" s="1"/>
      <c r="M324" s="2"/>
      <c r="N324" s="1"/>
      <c r="O324" s="1"/>
      <c r="P324" s="1"/>
      <c r="Q324" s="2"/>
      <c r="R324" s="2"/>
      <c r="S324" s="1"/>
      <c r="T324" s="1"/>
      <c r="U324" s="1"/>
      <c r="V324" s="1"/>
    </row>
    <row r="325" spans="1:22" x14ac:dyDescent="0.35">
      <c r="A325" s="1"/>
      <c r="B325" s="38"/>
      <c r="C325" s="2"/>
      <c r="D325" s="2"/>
      <c r="E325" s="2"/>
      <c r="F325" s="1"/>
      <c r="G325" s="1"/>
      <c r="H325" s="1"/>
      <c r="I325" s="2"/>
      <c r="J325" s="1"/>
      <c r="K325" s="1"/>
      <c r="L325" s="1"/>
      <c r="M325" s="2"/>
      <c r="N325" s="1"/>
      <c r="O325" s="1"/>
      <c r="P325" s="1"/>
      <c r="Q325" s="2"/>
      <c r="R325" s="2"/>
      <c r="S325" s="1"/>
      <c r="T325" s="1"/>
      <c r="U325" s="1"/>
      <c r="V325" s="1"/>
    </row>
    <row r="326" spans="1:22" x14ac:dyDescent="0.35">
      <c r="A326" s="1"/>
      <c r="B326" s="38"/>
      <c r="C326" s="2"/>
      <c r="D326" s="2"/>
      <c r="E326" s="2"/>
      <c r="F326" s="1"/>
      <c r="G326" s="1"/>
      <c r="H326" s="1"/>
      <c r="I326" s="2"/>
      <c r="J326" s="1"/>
      <c r="K326" s="1"/>
      <c r="L326" s="1"/>
      <c r="M326" s="2"/>
      <c r="N326" s="1"/>
      <c r="O326" s="1"/>
      <c r="P326" s="1"/>
      <c r="Q326" s="2"/>
      <c r="R326" s="2"/>
      <c r="S326" s="1"/>
      <c r="T326" s="1"/>
      <c r="U326" s="1"/>
      <c r="V326" s="1"/>
    </row>
    <row r="327" spans="1:22" x14ac:dyDescent="0.35">
      <c r="A327" s="1"/>
      <c r="B327" s="38"/>
      <c r="C327" s="2"/>
      <c r="D327" s="2"/>
      <c r="E327" s="2"/>
      <c r="F327" s="1"/>
      <c r="G327" s="1"/>
      <c r="H327" s="1"/>
      <c r="I327" s="2"/>
      <c r="J327" s="1"/>
      <c r="K327" s="1"/>
      <c r="L327" s="1"/>
      <c r="M327" s="2"/>
      <c r="N327" s="1"/>
      <c r="O327" s="1"/>
      <c r="P327" s="1"/>
      <c r="Q327" s="2"/>
      <c r="R327" s="2"/>
      <c r="S327" s="1"/>
      <c r="T327" s="1"/>
      <c r="U327" s="1"/>
      <c r="V327" s="1"/>
    </row>
    <row r="328" spans="1:22" x14ac:dyDescent="0.35">
      <c r="A328" s="1"/>
      <c r="B328" s="38"/>
      <c r="C328" s="2"/>
      <c r="D328" s="2"/>
      <c r="E328" s="2"/>
      <c r="F328" s="1"/>
      <c r="G328" s="1"/>
      <c r="H328" s="1"/>
      <c r="I328" s="2"/>
      <c r="J328" s="1"/>
      <c r="K328" s="1"/>
      <c r="L328" s="1"/>
      <c r="M328" s="2"/>
      <c r="N328" s="1"/>
      <c r="O328" s="1"/>
      <c r="P328" s="1"/>
      <c r="Q328" s="2"/>
      <c r="R328" s="2"/>
      <c r="S328" s="1"/>
      <c r="T328" s="1"/>
      <c r="U328" s="1"/>
      <c r="V328" s="1"/>
    </row>
    <row r="329" spans="1:22" x14ac:dyDescent="0.35">
      <c r="A329" s="1"/>
      <c r="B329" s="38"/>
      <c r="C329" s="2"/>
      <c r="D329" s="2"/>
      <c r="E329" s="2"/>
      <c r="F329" s="1"/>
      <c r="G329" s="1"/>
      <c r="H329" s="1"/>
      <c r="I329" s="2"/>
      <c r="J329" s="1"/>
      <c r="K329" s="1"/>
      <c r="L329" s="1"/>
      <c r="M329" s="2"/>
      <c r="N329" s="1"/>
      <c r="O329" s="1"/>
      <c r="P329" s="1"/>
      <c r="Q329" s="2"/>
      <c r="R329" s="2"/>
      <c r="S329" s="1"/>
      <c r="T329" s="1"/>
      <c r="U329" s="1"/>
      <c r="V329" s="1"/>
    </row>
    <row r="330" spans="1:22" x14ac:dyDescent="0.35">
      <c r="A330" s="1"/>
      <c r="B330" s="38"/>
      <c r="C330" s="2"/>
      <c r="D330" s="2"/>
      <c r="E330" s="2"/>
      <c r="F330" s="1"/>
      <c r="G330" s="1"/>
      <c r="H330" s="1"/>
      <c r="I330" s="2"/>
      <c r="J330" s="1"/>
      <c r="K330" s="1"/>
      <c r="L330" s="1"/>
      <c r="M330" s="2"/>
      <c r="N330" s="1"/>
      <c r="O330" s="1"/>
      <c r="P330" s="1"/>
      <c r="Q330" s="2"/>
      <c r="R330" s="2"/>
      <c r="S330" s="1"/>
      <c r="T330" s="1"/>
      <c r="U330" s="1"/>
      <c r="V330" s="1"/>
    </row>
    <row r="331" spans="1:22" x14ac:dyDescent="0.35">
      <c r="A331" s="1"/>
      <c r="B331" s="38"/>
      <c r="C331" s="2"/>
      <c r="D331" s="2"/>
      <c r="E331" s="2"/>
      <c r="F331" s="1"/>
      <c r="G331" s="1"/>
      <c r="H331" s="1"/>
      <c r="I331" s="2"/>
      <c r="J331" s="1"/>
      <c r="K331" s="1"/>
      <c r="L331" s="1"/>
      <c r="M331" s="2"/>
      <c r="N331" s="1"/>
      <c r="O331" s="1"/>
      <c r="P331" s="1"/>
      <c r="Q331" s="2"/>
      <c r="R331" s="2"/>
      <c r="S331" s="1"/>
      <c r="T331" s="1"/>
      <c r="U331" s="1"/>
      <c r="V331" s="1"/>
    </row>
    <row r="332" spans="1:22" x14ac:dyDescent="0.35">
      <c r="A332" s="1"/>
      <c r="B332" s="38"/>
      <c r="C332" s="2"/>
      <c r="D332" s="2"/>
      <c r="E332" s="2"/>
      <c r="F332" s="1"/>
      <c r="G332" s="1"/>
      <c r="H332" s="1"/>
      <c r="I332" s="2"/>
      <c r="J332" s="1"/>
      <c r="K332" s="1"/>
      <c r="L332" s="1"/>
      <c r="M332" s="2"/>
      <c r="N332" s="1"/>
      <c r="O332" s="1"/>
      <c r="P332" s="1"/>
      <c r="Q332" s="2"/>
      <c r="R332" s="2"/>
      <c r="S332" s="1"/>
      <c r="T332" s="1"/>
      <c r="U332" s="1"/>
      <c r="V332" s="1"/>
    </row>
    <row r="333" spans="1:22" x14ac:dyDescent="0.35">
      <c r="A333" s="1"/>
      <c r="B333" s="38"/>
      <c r="C333" s="2"/>
      <c r="D333" s="2"/>
      <c r="E333" s="2"/>
      <c r="F333" s="1"/>
      <c r="G333" s="1"/>
      <c r="H333" s="1"/>
      <c r="I333" s="2"/>
      <c r="J333" s="1"/>
      <c r="K333" s="1"/>
      <c r="L333" s="1"/>
      <c r="M333" s="2"/>
      <c r="N333" s="1"/>
      <c r="O333" s="1"/>
      <c r="P333" s="1"/>
      <c r="Q333" s="2"/>
      <c r="R333" s="2"/>
      <c r="S333" s="1"/>
      <c r="T333" s="1"/>
      <c r="U333" s="1"/>
      <c r="V333" s="1"/>
    </row>
    <row r="334" spans="1:22" x14ac:dyDescent="0.35">
      <c r="A334" s="1"/>
      <c r="B334" s="38"/>
      <c r="C334" s="2"/>
      <c r="D334" s="2"/>
      <c r="E334" s="2"/>
      <c r="F334" s="1"/>
      <c r="G334" s="1"/>
      <c r="H334" s="1"/>
      <c r="I334" s="2"/>
      <c r="J334" s="1"/>
      <c r="K334" s="1"/>
      <c r="L334" s="1"/>
      <c r="M334" s="2"/>
      <c r="N334" s="1"/>
      <c r="O334" s="1"/>
      <c r="P334" s="1"/>
      <c r="Q334" s="2"/>
      <c r="R334" s="2"/>
      <c r="S334" s="1"/>
      <c r="T334" s="1"/>
      <c r="U334" s="1"/>
      <c r="V334" s="1"/>
    </row>
    <row r="335" spans="1:22" x14ac:dyDescent="0.35">
      <c r="A335" s="1"/>
      <c r="B335" s="38"/>
      <c r="C335" s="2"/>
      <c r="D335" s="2"/>
      <c r="E335" s="2"/>
      <c r="F335" s="1"/>
      <c r="G335" s="1"/>
      <c r="H335" s="1"/>
      <c r="I335" s="2"/>
      <c r="J335" s="1"/>
      <c r="K335" s="1"/>
      <c r="L335" s="1"/>
      <c r="M335" s="2"/>
      <c r="N335" s="1"/>
      <c r="O335" s="1"/>
      <c r="P335" s="1"/>
      <c r="Q335" s="2"/>
      <c r="R335" s="2"/>
      <c r="S335" s="1"/>
      <c r="T335" s="1"/>
      <c r="U335" s="1"/>
      <c r="V335" s="1"/>
    </row>
    <row r="336" spans="1:22" x14ac:dyDescent="0.35">
      <c r="A336" s="1"/>
      <c r="B336" s="38"/>
      <c r="C336" s="2"/>
      <c r="D336" s="2"/>
      <c r="E336" s="2"/>
      <c r="F336" s="1"/>
      <c r="G336" s="1"/>
      <c r="H336" s="1"/>
      <c r="I336" s="2"/>
      <c r="J336" s="1"/>
      <c r="K336" s="1"/>
      <c r="L336" s="1"/>
      <c r="M336" s="2"/>
      <c r="N336" s="1"/>
      <c r="O336" s="1"/>
      <c r="P336" s="1"/>
      <c r="Q336" s="2"/>
      <c r="R336" s="2"/>
      <c r="S336" s="1"/>
      <c r="T336" s="1"/>
      <c r="U336" s="1"/>
      <c r="V336" s="1"/>
    </row>
    <row r="337" spans="1:22" x14ac:dyDescent="0.35">
      <c r="A337" s="1"/>
      <c r="B337" s="38"/>
      <c r="C337" s="2"/>
      <c r="D337" s="2"/>
      <c r="E337" s="2"/>
      <c r="F337" s="1"/>
      <c r="G337" s="1"/>
      <c r="H337" s="1"/>
      <c r="I337" s="2"/>
      <c r="J337" s="1"/>
      <c r="K337" s="1"/>
      <c r="L337" s="1"/>
      <c r="M337" s="2"/>
      <c r="N337" s="1"/>
      <c r="O337" s="1"/>
      <c r="P337" s="1"/>
      <c r="Q337" s="2"/>
      <c r="R337" s="2"/>
      <c r="S337" s="1"/>
      <c r="T337" s="1"/>
      <c r="U337" s="1"/>
      <c r="V337" s="1"/>
    </row>
    <row r="338" spans="1:22" x14ac:dyDescent="0.35">
      <c r="A338" s="1"/>
      <c r="B338" s="38"/>
      <c r="C338" s="2"/>
      <c r="D338" s="2"/>
      <c r="E338" s="2"/>
      <c r="F338" s="1"/>
      <c r="G338" s="1"/>
      <c r="H338" s="1"/>
      <c r="I338" s="2"/>
      <c r="J338" s="1"/>
      <c r="K338" s="1"/>
      <c r="L338" s="1"/>
      <c r="M338" s="2"/>
      <c r="N338" s="1"/>
      <c r="O338" s="1"/>
      <c r="P338" s="1"/>
      <c r="Q338" s="2"/>
      <c r="R338" s="2"/>
      <c r="S338" s="1"/>
      <c r="T338" s="1"/>
      <c r="U338" s="1"/>
      <c r="V338" s="1"/>
    </row>
    <row r="339" spans="1:22" x14ac:dyDescent="0.35">
      <c r="A339" s="1"/>
      <c r="B339" s="38"/>
      <c r="C339" s="2"/>
      <c r="D339" s="2"/>
      <c r="E339" s="2"/>
      <c r="F339" s="1"/>
      <c r="G339" s="1"/>
      <c r="H339" s="1"/>
      <c r="I339" s="2"/>
      <c r="J339" s="1"/>
      <c r="K339" s="1"/>
      <c r="L339" s="1"/>
      <c r="M339" s="2"/>
      <c r="N339" s="1"/>
      <c r="O339" s="1"/>
      <c r="P339" s="1"/>
      <c r="Q339" s="2"/>
      <c r="R339" s="2"/>
      <c r="S339" s="1"/>
      <c r="T339" s="1"/>
      <c r="U339" s="1"/>
      <c r="V339" s="1"/>
    </row>
    <row r="340" spans="1:22" x14ac:dyDescent="0.35">
      <c r="A340" s="1"/>
      <c r="B340" s="38"/>
      <c r="C340" s="2"/>
      <c r="D340" s="2"/>
      <c r="E340" s="2"/>
      <c r="F340" s="1"/>
      <c r="G340" s="1"/>
      <c r="H340" s="1"/>
      <c r="I340" s="2"/>
      <c r="J340" s="1"/>
      <c r="K340" s="1"/>
      <c r="L340" s="1"/>
      <c r="M340" s="2"/>
      <c r="N340" s="1"/>
      <c r="O340" s="1"/>
      <c r="P340" s="1"/>
      <c r="Q340" s="2"/>
      <c r="R340" s="2"/>
      <c r="S340" s="1"/>
      <c r="T340" s="1"/>
      <c r="U340" s="1"/>
      <c r="V340" s="1"/>
    </row>
    <row r="341" spans="1:22" x14ac:dyDescent="0.35">
      <c r="A341" s="1"/>
      <c r="B341" s="38"/>
      <c r="C341" s="2"/>
      <c r="D341" s="2"/>
      <c r="E341" s="2"/>
      <c r="F341" s="1"/>
      <c r="G341" s="1"/>
      <c r="H341" s="1"/>
      <c r="I341" s="2"/>
      <c r="J341" s="1"/>
      <c r="K341" s="1"/>
      <c r="L341" s="1"/>
      <c r="M341" s="2"/>
      <c r="N341" s="1"/>
      <c r="O341" s="1"/>
      <c r="P341" s="1"/>
      <c r="Q341" s="2"/>
      <c r="R341" s="2"/>
      <c r="S341" s="1"/>
      <c r="T341" s="1"/>
      <c r="U341" s="1"/>
      <c r="V341" s="1"/>
    </row>
    <row r="342" spans="1:22" x14ac:dyDescent="0.35">
      <c r="A342" s="1"/>
      <c r="B342" s="38"/>
      <c r="C342" s="2"/>
      <c r="D342" s="2"/>
      <c r="E342" s="2"/>
      <c r="F342" s="1"/>
      <c r="G342" s="1"/>
      <c r="H342" s="1"/>
      <c r="I342" s="2"/>
      <c r="J342" s="1"/>
      <c r="K342" s="1"/>
      <c r="L342" s="1"/>
      <c r="M342" s="2"/>
      <c r="N342" s="1"/>
      <c r="O342" s="1"/>
      <c r="P342" s="1"/>
      <c r="Q342" s="2"/>
      <c r="R342" s="2"/>
      <c r="S342" s="1"/>
      <c r="T342" s="1"/>
      <c r="U342" s="1"/>
      <c r="V342" s="1"/>
    </row>
    <row r="343" spans="1:22" x14ac:dyDescent="0.35">
      <c r="A343" s="1"/>
      <c r="B343" s="38"/>
      <c r="C343" s="2"/>
      <c r="D343" s="2"/>
      <c r="E343" s="2"/>
      <c r="F343" s="1"/>
      <c r="G343" s="1"/>
      <c r="H343" s="1"/>
      <c r="I343" s="2"/>
      <c r="J343" s="1"/>
      <c r="K343" s="1"/>
      <c r="L343" s="1"/>
      <c r="M343" s="2"/>
      <c r="N343" s="1"/>
      <c r="O343" s="1"/>
      <c r="P343" s="1"/>
      <c r="Q343" s="2"/>
      <c r="R343" s="2"/>
      <c r="S343" s="1"/>
      <c r="T343" s="1"/>
      <c r="U343" s="1"/>
      <c r="V343" s="1"/>
    </row>
    <row r="344" spans="1:22" x14ac:dyDescent="0.35">
      <c r="A344" s="1"/>
      <c r="B344" s="38"/>
      <c r="C344" s="2"/>
      <c r="D344" s="2"/>
      <c r="E344" s="2"/>
      <c r="F344" s="1"/>
      <c r="G344" s="1"/>
      <c r="H344" s="1"/>
      <c r="I344" s="2"/>
      <c r="J344" s="1"/>
      <c r="K344" s="1"/>
      <c r="L344" s="1"/>
      <c r="M344" s="2"/>
      <c r="N344" s="1"/>
      <c r="O344" s="1"/>
      <c r="P344" s="1"/>
      <c r="Q344" s="2"/>
      <c r="R344" s="2"/>
      <c r="S344" s="1"/>
      <c r="T344" s="1"/>
      <c r="U344" s="1"/>
      <c r="V344" s="1"/>
    </row>
    <row r="345" spans="1:22" x14ac:dyDescent="0.35">
      <c r="A345" s="1"/>
      <c r="B345" s="38"/>
      <c r="C345" s="2"/>
      <c r="D345" s="2"/>
      <c r="E345" s="2"/>
      <c r="F345" s="1"/>
      <c r="G345" s="1"/>
      <c r="H345" s="1"/>
      <c r="I345" s="2"/>
      <c r="J345" s="1"/>
      <c r="K345" s="1"/>
      <c r="L345" s="1"/>
      <c r="M345" s="2"/>
      <c r="N345" s="1"/>
      <c r="O345" s="1"/>
      <c r="P345" s="1"/>
      <c r="Q345" s="2"/>
      <c r="R345" s="2"/>
      <c r="S345" s="1"/>
      <c r="T345" s="1"/>
      <c r="U345" s="1"/>
      <c r="V345" s="1"/>
    </row>
    <row r="346" spans="1:22" x14ac:dyDescent="0.35">
      <c r="A346" s="1"/>
      <c r="B346" s="38"/>
      <c r="C346" s="2"/>
      <c r="D346" s="2"/>
      <c r="E346" s="2"/>
      <c r="F346" s="1"/>
      <c r="G346" s="1"/>
      <c r="H346" s="1"/>
      <c r="I346" s="2"/>
      <c r="J346" s="1"/>
      <c r="K346" s="1"/>
      <c r="L346" s="1"/>
      <c r="M346" s="2"/>
      <c r="N346" s="1"/>
      <c r="O346" s="1"/>
      <c r="P346" s="1"/>
      <c r="Q346" s="2"/>
      <c r="R346" s="2"/>
      <c r="S346" s="1"/>
      <c r="T346" s="1"/>
      <c r="U346" s="1"/>
      <c r="V346" s="1"/>
    </row>
    <row r="347" spans="1:22" x14ac:dyDescent="0.35">
      <c r="A347" s="1"/>
      <c r="B347" s="38"/>
      <c r="C347" s="2"/>
      <c r="D347" s="2"/>
      <c r="E347" s="2"/>
      <c r="F347" s="1"/>
      <c r="G347" s="1"/>
      <c r="H347" s="1"/>
      <c r="I347" s="2"/>
      <c r="J347" s="1"/>
      <c r="K347" s="1"/>
      <c r="L347" s="1"/>
      <c r="M347" s="2"/>
      <c r="N347" s="1"/>
      <c r="O347" s="1"/>
      <c r="P347" s="1"/>
      <c r="Q347" s="2"/>
      <c r="R347" s="2"/>
      <c r="S347" s="1"/>
      <c r="T347" s="1"/>
      <c r="U347" s="1"/>
      <c r="V347" s="1"/>
    </row>
    <row r="348" spans="1:22" x14ac:dyDescent="0.35">
      <c r="A348" s="1"/>
      <c r="B348" s="38"/>
      <c r="C348" s="2"/>
      <c r="D348" s="2"/>
      <c r="E348" s="2"/>
      <c r="F348" s="1"/>
      <c r="G348" s="1"/>
      <c r="H348" s="1"/>
      <c r="I348" s="2"/>
      <c r="J348" s="1"/>
      <c r="K348" s="1"/>
      <c r="L348" s="1"/>
      <c r="M348" s="2"/>
      <c r="N348" s="1"/>
      <c r="O348" s="1"/>
      <c r="P348" s="1"/>
      <c r="Q348" s="2"/>
      <c r="R348" s="2"/>
      <c r="S348" s="1"/>
      <c r="T348" s="1"/>
      <c r="U348" s="1"/>
      <c r="V348" s="1"/>
    </row>
    <row r="349" spans="1:22" x14ac:dyDescent="0.35">
      <c r="A349" s="1"/>
      <c r="B349" s="38"/>
      <c r="C349" s="2"/>
      <c r="D349" s="2"/>
      <c r="E349" s="2"/>
      <c r="F349" s="1"/>
      <c r="G349" s="1"/>
      <c r="H349" s="1"/>
      <c r="I349" s="2"/>
      <c r="J349" s="1"/>
      <c r="K349" s="1"/>
      <c r="L349" s="1"/>
      <c r="M349" s="2"/>
      <c r="N349" s="1"/>
      <c r="O349" s="1"/>
      <c r="P349" s="1"/>
      <c r="Q349" s="2"/>
      <c r="R349" s="2"/>
      <c r="S349" s="1"/>
      <c r="T349" s="1"/>
      <c r="U349" s="1"/>
      <c r="V349" s="1"/>
    </row>
    <row r="350" spans="1:22" x14ac:dyDescent="0.35">
      <c r="A350" s="1"/>
      <c r="B350" s="38"/>
      <c r="C350" s="2"/>
      <c r="D350" s="2"/>
      <c r="E350" s="2"/>
      <c r="F350" s="1"/>
      <c r="G350" s="1"/>
      <c r="H350" s="1"/>
      <c r="I350" s="2"/>
      <c r="J350" s="1"/>
      <c r="K350" s="1"/>
      <c r="L350" s="1"/>
      <c r="M350" s="2"/>
      <c r="N350" s="1"/>
      <c r="O350" s="1"/>
      <c r="P350" s="1"/>
      <c r="Q350" s="2"/>
      <c r="R350" s="2"/>
      <c r="S350" s="1"/>
      <c r="T350" s="1"/>
      <c r="U350" s="1"/>
      <c r="V350" s="1"/>
    </row>
    <row r="351" spans="1:22" x14ac:dyDescent="0.35">
      <c r="A351" s="1"/>
      <c r="B351" s="38"/>
      <c r="C351" s="2"/>
      <c r="D351" s="2"/>
      <c r="E351" s="2"/>
      <c r="F351" s="1"/>
      <c r="G351" s="1"/>
      <c r="H351" s="1"/>
      <c r="I351" s="2"/>
      <c r="J351" s="1"/>
      <c r="K351" s="1"/>
      <c r="L351" s="1"/>
      <c r="M351" s="2"/>
      <c r="N351" s="1"/>
      <c r="O351" s="1"/>
      <c r="P351" s="1"/>
      <c r="Q351" s="2"/>
      <c r="R351" s="2"/>
      <c r="S351" s="1"/>
      <c r="T351" s="1"/>
      <c r="U351" s="1"/>
      <c r="V351" s="1"/>
    </row>
    <row r="352" spans="1:22" x14ac:dyDescent="0.35">
      <c r="A352" s="1"/>
      <c r="B352" s="38"/>
      <c r="C352" s="2"/>
      <c r="D352" s="2"/>
      <c r="E352" s="2"/>
      <c r="F352" s="1"/>
      <c r="G352" s="1"/>
      <c r="H352" s="1"/>
      <c r="I352" s="2"/>
      <c r="J352" s="1"/>
      <c r="K352" s="1"/>
      <c r="L352" s="1"/>
      <c r="M352" s="2"/>
      <c r="N352" s="1"/>
      <c r="O352" s="1"/>
      <c r="P352" s="1"/>
      <c r="Q352" s="2"/>
      <c r="R352" s="2"/>
      <c r="S352" s="1"/>
      <c r="T352" s="1"/>
      <c r="U352" s="1"/>
      <c r="V352" s="1"/>
    </row>
    <row r="353" spans="1:22" x14ac:dyDescent="0.35">
      <c r="A353" s="1"/>
      <c r="B353" s="38"/>
      <c r="C353" s="2"/>
      <c r="D353" s="2"/>
      <c r="E353" s="2"/>
      <c r="F353" s="1"/>
      <c r="G353" s="1"/>
      <c r="H353" s="1"/>
      <c r="I353" s="2"/>
      <c r="J353" s="1"/>
      <c r="K353" s="1"/>
      <c r="L353" s="1"/>
      <c r="M353" s="2"/>
      <c r="N353" s="1"/>
      <c r="O353" s="1"/>
      <c r="P353" s="1"/>
      <c r="Q353" s="2"/>
      <c r="R353" s="2"/>
      <c r="S353" s="1"/>
      <c r="T353" s="1"/>
      <c r="U353" s="1"/>
      <c r="V353" s="1"/>
    </row>
    <row r="354" spans="1:22" x14ac:dyDescent="0.35">
      <c r="A354" s="1"/>
      <c r="B354" s="38"/>
      <c r="C354" s="2"/>
      <c r="D354" s="2"/>
      <c r="E354" s="2"/>
      <c r="F354" s="1"/>
      <c r="G354" s="1"/>
      <c r="H354" s="1"/>
      <c r="I354" s="2"/>
      <c r="J354" s="1"/>
      <c r="K354" s="1"/>
      <c r="L354" s="1"/>
      <c r="M354" s="2"/>
      <c r="N354" s="1"/>
      <c r="O354" s="1"/>
      <c r="P354" s="1"/>
      <c r="Q354" s="2"/>
      <c r="R354" s="2"/>
      <c r="S354" s="1"/>
      <c r="T354" s="1"/>
      <c r="U354" s="1"/>
      <c r="V354" s="1"/>
    </row>
    <row r="355" spans="1:22" x14ac:dyDescent="0.35">
      <c r="A355" s="1"/>
      <c r="B355" s="38"/>
      <c r="C355" s="2"/>
      <c r="D355" s="2"/>
      <c r="E355" s="2"/>
      <c r="F355" s="1"/>
      <c r="G355" s="1"/>
      <c r="H355" s="1"/>
      <c r="I355" s="2"/>
      <c r="J355" s="1"/>
      <c r="K355" s="1"/>
      <c r="L355" s="1"/>
      <c r="M355" s="2"/>
      <c r="N355" s="1"/>
      <c r="O355" s="1"/>
      <c r="P355" s="1"/>
      <c r="Q355" s="2"/>
      <c r="R355" s="2"/>
      <c r="S355" s="1"/>
      <c r="T355" s="1"/>
      <c r="U355" s="1"/>
      <c r="V355" s="1"/>
    </row>
    <row r="356" spans="1:22" x14ac:dyDescent="0.35">
      <c r="A356" s="1"/>
      <c r="B356" s="38"/>
      <c r="C356" s="2"/>
      <c r="D356" s="2"/>
      <c r="E356" s="2"/>
      <c r="F356" s="1"/>
      <c r="G356" s="1"/>
      <c r="H356" s="1"/>
      <c r="I356" s="2"/>
      <c r="J356" s="1"/>
      <c r="K356" s="1"/>
      <c r="L356" s="1"/>
      <c r="M356" s="2"/>
      <c r="N356" s="1"/>
      <c r="O356" s="1"/>
      <c r="P356" s="1"/>
      <c r="Q356" s="2"/>
      <c r="R356" s="2"/>
      <c r="S356" s="1"/>
      <c r="T356" s="1"/>
      <c r="U356" s="1"/>
      <c r="V356" s="1"/>
    </row>
    <row r="357" spans="1:22" x14ac:dyDescent="0.35">
      <c r="A357" s="1"/>
      <c r="B357" s="38"/>
      <c r="C357" s="2"/>
      <c r="D357" s="2"/>
      <c r="E357" s="2"/>
      <c r="F357" s="1"/>
      <c r="G357" s="1"/>
      <c r="H357" s="1"/>
      <c r="I357" s="2"/>
      <c r="J357" s="1"/>
      <c r="K357" s="1"/>
      <c r="L357" s="1"/>
      <c r="M357" s="2"/>
      <c r="N357" s="1"/>
      <c r="O357" s="1"/>
      <c r="P357" s="1"/>
      <c r="Q357" s="2"/>
      <c r="R357" s="2"/>
      <c r="S357" s="1"/>
      <c r="T357" s="1"/>
      <c r="U357" s="1"/>
      <c r="V357" s="1"/>
    </row>
    <row r="358" spans="1:22" x14ac:dyDescent="0.35">
      <c r="A358" s="1"/>
      <c r="B358" s="38"/>
      <c r="C358" s="2"/>
      <c r="D358" s="2"/>
      <c r="E358" s="2"/>
      <c r="F358" s="1"/>
      <c r="G358" s="1"/>
      <c r="H358" s="1"/>
      <c r="I358" s="2"/>
      <c r="J358" s="1"/>
      <c r="K358" s="1"/>
      <c r="L358" s="1"/>
      <c r="M358" s="2"/>
      <c r="N358" s="1"/>
      <c r="O358" s="1"/>
      <c r="P358" s="1"/>
      <c r="Q358" s="2"/>
      <c r="R358" s="2"/>
      <c r="S358" s="1"/>
      <c r="T358" s="1"/>
      <c r="U358" s="1"/>
      <c r="V358" s="1"/>
    </row>
    <row r="359" spans="1:22" x14ac:dyDescent="0.35">
      <c r="A359" s="1"/>
      <c r="B359" s="38"/>
      <c r="C359" s="2"/>
      <c r="D359" s="2"/>
      <c r="E359" s="2"/>
      <c r="F359" s="1"/>
      <c r="G359" s="1"/>
      <c r="H359" s="1"/>
      <c r="I359" s="2"/>
      <c r="J359" s="1"/>
      <c r="K359" s="1"/>
      <c r="L359" s="1"/>
      <c r="M359" s="2"/>
      <c r="N359" s="1"/>
      <c r="O359" s="1"/>
      <c r="P359" s="1"/>
      <c r="Q359" s="2"/>
      <c r="R359" s="2"/>
      <c r="S359" s="1"/>
      <c r="T359" s="1"/>
      <c r="U359" s="1"/>
      <c r="V359" s="1"/>
    </row>
    <row r="360" spans="1:22" x14ac:dyDescent="0.35">
      <c r="A360" s="1"/>
      <c r="B360" s="38"/>
      <c r="C360" s="2"/>
      <c r="D360" s="2"/>
      <c r="E360" s="2"/>
      <c r="F360" s="1"/>
      <c r="G360" s="1"/>
      <c r="H360" s="1"/>
      <c r="I360" s="2"/>
      <c r="J360" s="1"/>
      <c r="K360" s="1"/>
      <c r="L360" s="1"/>
      <c r="M360" s="2"/>
      <c r="N360" s="1"/>
      <c r="O360" s="1"/>
      <c r="P360" s="1"/>
      <c r="Q360" s="2"/>
      <c r="R360" s="2"/>
      <c r="S360" s="1"/>
      <c r="T360" s="1"/>
      <c r="U360" s="1"/>
      <c r="V360" s="1"/>
    </row>
    <row r="361" spans="1:22" x14ac:dyDescent="0.35">
      <c r="A361" s="1"/>
      <c r="B361" s="38"/>
      <c r="C361" s="2"/>
      <c r="D361" s="2"/>
      <c r="E361" s="2"/>
      <c r="F361" s="1"/>
      <c r="G361" s="1"/>
      <c r="H361" s="1"/>
      <c r="I361" s="2"/>
      <c r="J361" s="1"/>
      <c r="K361" s="1"/>
      <c r="L361" s="1"/>
      <c r="M361" s="2"/>
      <c r="N361" s="1"/>
      <c r="O361" s="1"/>
      <c r="P361" s="1"/>
      <c r="Q361" s="2"/>
      <c r="R361" s="2"/>
      <c r="S361" s="1"/>
      <c r="T361" s="1"/>
      <c r="U361" s="1"/>
      <c r="V361" s="1"/>
    </row>
    <row r="362" spans="1:22" x14ac:dyDescent="0.35">
      <c r="A362" s="1"/>
      <c r="B362" s="38"/>
      <c r="C362" s="2"/>
      <c r="D362" s="2"/>
      <c r="E362" s="2"/>
      <c r="F362" s="1"/>
      <c r="G362" s="1"/>
      <c r="H362" s="1"/>
      <c r="I362" s="2"/>
      <c r="J362" s="1"/>
      <c r="K362" s="1"/>
      <c r="L362" s="1"/>
      <c r="M362" s="2"/>
      <c r="N362" s="1"/>
      <c r="O362" s="1"/>
      <c r="P362" s="1"/>
      <c r="Q362" s="2"/>
      <c r="R362" s="2"/>
      <c r="S362" s="1"/>
      <c r="T362" s="1"/>
      <c r="U362" s="1"/>
      <c r="V362" s="1"/>
    </row>
    <row r="363" spans="1:22" x14ac:dyDescent="0.35">
      <c r="A363" s="1"/>
      <c r="B363" s="38"/>
      <c r="C363" s="2"/>
      <c r="D363" s="2"/>
      <c r="E363" s="2"/>
      <c r="F363" s="1"/>
      <c r="G363" s="1"/>
      <c r="H363" s="1"/>
      <c r="I363" s="2"/>
      <c r="J363" s="1"/>
      <c r="K363" s="1"/>
      <c r="L363" s="1"/>
      <c r="M363" s="2"/>
      <c r="N363" s="1"/>
      <c r="O363" s="1"/>
      <c r="P363" s="1"/>
      <c r="Q363" s="2"/>
      <c r="R363" s="2"/>
      <c r="S363" s="1"/>
      <c r="T363" s="1"/>
      <c r="U363" s="1"/>
      <c r="V363" s="1"/>
    </row>
    <row r="364" spans="1:22" x14ac:dyDescent="0.35">
      <c r="A364" s="1"/>
      <c r="B364" s="38"/>
      <c r="C364" s="2"/>
      <c r="D364" s="2"/>
      <c r="E364" s="2"/>
      <c r="F364" s="1"/>
      <c r="G364" s="1"/>
      <c r="H364" s="1"/>
      <c r="I364" s="2"/>
      <c r="J364" s="1"/>
      <c r="K364" s="1"/>
      <c r="L364" s="1"/>
      <c r="M364" s="2"/>
      <c r="N364" s="1"/>
      <c r="O364" s="1"/>
      <c r="P364" s="1"/>
      <c r="Q364" s="2"/>
      <c r="R364" s="2"/>
      <c r="S364" s="1"/>
      <c r="T364" s="1"/>
      <c r="U364" s="1"/>
      <c r="V364" s="1"/>
    </row>
    <row r="365" spans="1:22" x14ac:dyDescent="0.35">
      <c r="A365" s="1"/>
      <c r="B365" s="38"/>
      <c r="C365" s="2"/>
      <c r="D365" s="2"/>
      <c r="E365" s="2"/>
      <c r="F365" s="1"/>
      <c r="G365" s="1"/>
      <c r="H365" s="1"/>
      <c r="I365" s="2"/>
      <c r="J365" s="1"/>
      <c r="K365" s="1"/>
      <c r="L365" s="1"/>
      <c r="M365" s="2"/>
      <c r="N365" s="1"/>
      <c r="O365" s="1"/>
      <c r="P365" s="1"/>
      <c r="Q365" s="2"/>
      <c r="R365" s="2"/>
      <c r="S365" s="1"/>
      <c r="T365" s="1"/>
      <c r="U365" s="1"/>
      <c r="V365" s="1"/>
    </row>
    <row r="366" spans="1:22" x14ac:dyDescent="0.35">
      <c r="A366" s="1"/>
      <c r="B366" s="38"/>
      <c r="C366" s="2"/>
      <c r="D366" s="2"/>
      <c r="E366" s="2"/>
      <c r="F366" s="1"/>
      <c r="G366" s="1"/>
      <c r="H366" s="1"/>
      <c r="I366" s="2"/>
      <c r="J366" s="1"/>
      <c r="K366" s="1"/>
      <c r="L366" s="1"/>
      <c r="M366" s="2"/>
      <c r="N366" s="1"/>
      <c r="O366" s="1"/>
      <c r="P366" s="1"/>
      <c r="Q366" s="2"/>
      <c r="R366" s="2"/>
      <c r="S366" s="1"/>
      <c r="T366" s="1"/>
      <c r="U366" s="1"/>
      <c r="V366" s="1"/>
    </row>
    <row r="367" spans="1:22" x14ac:dyDescent="0.35">
      <c r="A367" s="1"/>
      <c r="B367" s="38"/>
      <c r="C367" s="2"/>
      <c r="D367" s="2"/>
      <c r="E367" s="2"/>
      <c r="F367" s="1"/>
      <c r="G367" s="1"/>
      <c r="H367" s="1"/>
      <c r="I367" s="2"/>
      <c r="J367" s="1"/>
      <c r="K367" s="1"/>
      <c r="L367" s="1"/>
      <c r="M367" s="2"/>
      <c r="N367" s="1"/>
      <c r="O367" s="1"/>
      <c r="P367" s="1"/>
      <c r="Q367" s="2"/>
      <c r="R367" s="2"/>
      <c r="S367" s="1"/>
      <c r="T367" s="1"/>
      <c r="U367" s="1"/>
      <c r="V367" s="1"/>
    </row>
    <row r="368" spans="1:22" x14ac:dyDescent="0.35">
      <c r="A368" s="1"/>
      <c r="B368" s="38"/>
      <c r="C368" s="2"/>
      <c r="D368" s="2"/>
      <c r="E368" s="2"/>
      <c r="F368" s="1"/>
      <c r="G368" s="1"/>
      <c r="H368" s="1"/>
      <c r="I368" s="2"/>
      <c r="J368" s="1"/>
      <c r="K368" s="1"/>
      <c r="L368" s="1"/>
      <c r="M368" s="2"/>
      <c r="N368" s="1"/>
      <c r="O368" s="1"/>
      <c r="P368" s="1"/>
      <c r="Q368" s="2"/>
      <c r="R368" s="2"/>
      <c r="S368" s="1"/>
      <c r="T368" s="1"/>
      <c r="U368" s="1"/>
      <c r="V368" s="1"/>
    </row>
    <row r="369" spans="1:22" x14ac:dyDescent="0.35">
      <c r="A369" s="1"/>
      <c r="B369" s="38"/>
      <c r="C369" s="2"/>
      <c r="D369" s="2"/>
      <c r="E369" s="2"/>
      <c r="F369" s="1"/>
      <c r="G369" s="1"/>
      <c r="H369" s="1"/>
      <c r="I369" s="2"/>
      <c r="J369" s="1"/>
      <c r="K369" s="1"/>
      <c r="L369" s="1"/>
      <c r="M369" s="2"/>
      <c r="N369" s="1"/>
      <c r="O369" s="1"/>
      <c r="P369" s="1"/>
      <c r="Q369" s="2"/>
      <c r="R369" s="2"/>
      <c r="S369" s="1"/>
      <c r="T369" s="1"/>
      <c r="U369" s="1"/>
      <c r="V369" s="1"/>
    </row>
    <row r="370" spans="1:22" x14ac:dyDescent="0.35">
      <c r="A370" s="1"/>
      <c r="B370" s="38"/>
      <c r="C370" s="2"/>
      <c r="D370" s="2"/>
      <c r="E370" s="2"/>
      <c r="F370" s="1"/>
      <c r="G370" s="1"/>
      <c r="H370" s="1"/>
      <c r="I370" s="2"/>
      <c r="J370" s="1"/>
      <c r="K370" s="1"/>
      <c r="L370" s="1"/>
      <c r="M370" s="2"/>
      <c r="N370" s="1"/>
      <c r="O370" s="1"/>
      <c r="P370" s="1"/>
      <c r="Q370" s="2"/>
      <c r="R370" s="2"/>
      <c r="S370" s="1"/>
      <c r="T370" s="1"/>
      <c r="U370" s="1"/>
      <c r="V370" s="1"/>
    </row>
    <row r="371" spans="1:22" x14ac:dyDescent="0.35">
      <c r="A371" s="1"/>
      <c r="B371" s="38"/>
      <c r="C371" s="2"/>
      <c r="D371" s="2"/>
      <c r="E371" s="2"/>
      <c r="F371" s="1"/>
      <c r="G371" s="1"/>
      <c r="H371" s="1"/>
      <c r="I371" s="2"/>
      <c r="J371" s="1"/>
      <c r="K371" s="1"/>
      <c r="L371" s="1"/>
      <c r="M371" s="2"/>
      <c r="N371" s="1"/>
      <c r="O371" s="1"/>
      <c r="P371" s="1"/>
      <c r="Q371" s="2"/>
      <c r="R371" s="2"/>
      <c r="S371" s="1"/>
      <c r="T371" s="1"/>
      <c r="U371" s="1"/>
      <c r="V371" s="1"/>
    </row>
    <row r="372" spans="1:22" x14ac:dyDescent="0.35">
      <c r="A372" s="1"/>
      <c r="B372" s="38"/>
      <c r="C372" s="2"/>
      <c r="D372" s="2"/>
      <c r="E372" s="2"/>
      <c r="F372" s="1"/>
      <c r="G372" s="1"/>
      <c r="H372" s="1"/>
      <c r="I372" s="2"/>
      <c r="J372" s="1"/>
      <c r="K372" s="1"/>
      <c r="L372" s="1"/>
      <c r="M372" s="2"/>
      <c r="N372" s="1"/>
      <c r="O372" s="1"/>
      <c r="P372" s="1"/>
      <c r="Q372" s="2"/>
      <c r="R372" s="2"/>
      <c r="S372" s="1"/>
      <c r="T372" s="1"/>
      <c r="U372" s="1"/>
      <c r="V372" s="1"/>
    </row>
    <row r="373" spans="1:22" x14ac:dyDescent="0.35">
      <c r="A373" s="1"/>
      <c r="B373" s="38"/>
      <c r="C373" s="2"/>
      <c r="D373" s="2"/>
      <c r="E373" s="2"/>
      <c r="F373" s="1"/>
      <c r="G373" s="1"/>
      <c r="H373" s="1"/>
      <c r="I373" s="2"/>
      <c r="J373" s="1"/>
      <c r="K373" s="1"/>
      <c r="L373" s="1"/>
      <c r="M373" s="2"/>
      <c r="N373" s="1"/>
      <c r="O373" s="1"/>
      <c r="P373" s="1"/>
      <c r="Q373" s="2"/>
      <c r="R373" s="2"/>
      <c r="S373" s="1"/>
      <c r="T373" s="1"/>
      <c r="U373" s="1"/>
      <c r="V373" s="1"/>
    </row>
    <row r="374" spans="1:22" x14ac:dyDescent="0.35">
      <c r="A374" s="1"/>
      <c r="B374" s="38"/>
      <c r="C374" s="2"/>
      <c r="D374" s="2"/>
      <c r="E374" s="2"/>
      <c r="F374" s="1"/>
      <c r="G374" s="1"/>
      <c r="H374" s="1"/>
      <c r="I374" s="2"/>
      <c r="J374" s="1"/>
      <c r="K374" s="1"/>
      <c r="L374" s="1"/>
      <c r="M374" s="2"/>
      <c r="N374" s="1"/>
      <c r="O374" s="1"/>
      <c r="P374" s="1"/>
      <c r="Q374" s="2"/>
      <c r="R374" s="2"/>
      <c r="S374" s="1"/>
      <c r="T374" s="1"/>
      <c r="U374" s="1"/>
      <c r="V374" s="1"/>
    </row>
    <row r="375" spans="1:22" x14ac:dyDescent="0.35">
      <c r="A375" s="1"/>
      <c r="B375" s="38"/>
      <c r="C375" s="2"/>
      <c r="D375" s="2"/>
      <c r="E375" s="2"/>
      <c r="F375" s="1"/>
      <c r="G375" s="1"/>
      <c r="H375" s="1"/>
      <c r="I375" s="2"/>
      <c r="J375" s="1"/>
      <c r="K375" s="1"/>
      <c r="L375" s="1"/>
      <c r="M375" s="2"/>
      <c r="N375" s="1"/>
      <c r="O375" s="1"/>
      <c r="P375" s="1"/>
      <c r="Q375" s="2"/>
      <c r="R375" s="2"/>
      <c r="S375" s="1"/>
      <c r="T375" s="1"/>
      <c r="U375" s="1"/>
      <c r="V375" s="1"/>
    </row>
    <row r="376" spans="1:22" x14ac:dyDescent="0.35">
      <c r="A376" s="1"/>
      <c r="B376" s="38"/>
      <c r="C376" s="2"/>
      <c r="D376" s="2"/>
      <c r="E376" s="2"/>
      <c r="F376" s="1"/>
      <c r="G376" s="1"/>
      <c r="H376" s="1"/>
      <c r="I376" s="2"/>
      <c r="J376" s="1"/>
      <c r="K376" s="1"/>
      <c r="L376" s="1"/>
      <c r="M376" s="2"/>
      <c r="N376" s="1"/>
      <c r="O376" s="1"/>
      <c r="P376" s="1"/>
      <c r="Q376" s="2"/>
      <c r="R376" s="2"/>
      <c r="S376" s="1"/>
      <c r="T376" s="1"/>
      <c r="U376" s="1"/>
      <c r="V376" s="1"/>
    </row>
    <row r="377" spans="1:22" x14ac:dyDescent="0.35">
      <c r="A377" s="1"/>
      <c r="B377" s="38"/>
      <c r="C377" s="2"/>
      <c r="D377" s="2"/>
      <c r="E377" s="2"/>
      <c r="F377" s="1"/>
      <c r="G377" s="1"/>
      <c r="H377" s="1"/>
      <c r="I377" s="2"/>
      <c r="J377" s="1"/>
      <c r="K377" s="1"/>
      <c r="L377" s="1"/>
      <c r="M377" s="2"/>
      <c r="N377" s="1"/>
      <c r="O377" s="1"/>
      <c r="P377" s="1"/>
      <c r="Q377" s="2"/>
      <c r="R377" s="2"/>
      <c r="S377" s="1"/>
      <c r="T377" s="1"/>
      <c r="U377" s="1"/>
      <c r="V377" s="1"/>
    </row>
    <row r="378" spans="1:22" x14ac:dyDescent="0.35">
      <c r="A378" s="1"/>
      <c r="B378" s="38"/>
      <c r="C378" s="2"/>
      <c r="D378" s="2"/>
      <c r="E378" s="2"/>
      <c r="F378" s="1"/>
      <c r="G378" s="1"/>
      <c r="H378" s="1"/>
      <c r="I378" s="2"/>
      <c r="J378" s="1"/>
      <c r="K378" s="1"/>
      <c r="L378" s="1"/>
      <c r="M378" s="2"/>
      <c r="N378" s="1"/>
      <c r="O378" s="1"/>
      <c r="P378" s="1"/>
      <c r="Q378" s="2"/>
      <c r="R378" s="2"/>
      <c r="S378" s="1"/>
      <c r="T378" s="1"/>
      <c r="U378" s="1"/>
      <c r="V378" s="1"/>
    </row>
    <row r="379" spans="1:22" x14ac:dyDescent="0.35">
      <c r="A379" s="1"/>
      <c r="B379" s="38"/>
      <c r="C379" s="2"/>
      <c r="D379" s="2"/>
      <c r="E379" s="2"/>
      <c r="F379" s="1"/>
      <c r="G379" s="1"/>
      <c r="H379" s="1"/>
      <c r="I379" s="2"/>
      <c r="J379" s="1"/>
      <c r="K379" s="1"/>
      <c r="L379" s="1"/>
      <c r="M379" s="2"/>
      <c r="N379" s="1"/>
      <c r="O379" s="1"/>
      <c r="P379" s="1"/>
      <c r="Q379" s="2"/>
      <c r="R379" s="2"/>
      <c r="S379" s="1"/>
      <c r="T379" s="1"/>
      <c r="U379" s="1"/>
      <c r="V379" s="1"/>
    </row>
    <row r="380" spans="1:22" x14ac:dyDescent="0.35">
      <c r="A380" s="1"/>
      <c r="B380" s="38"/>
      <c r="C380" s="2"/>
      <c r="D380" s="2"/>
      <c r="E380" s="2"/>
      <c r="F380" s="1"/>
      <c r="G380" s="1"/>
      <c r="H380" s="1"/>
      <c r="I380" s="2"/>
      <c r="J380" s="1"/>
      <c r="K380" s="1"/>
      <c r="L380" s="1"/>
      <c r="M380" s="2"/>
      <c r="N380" s="1"/>
      <c r="O380" s="1"/>
      <c r="P380" s="1"/>
      <c r="Q380" s="2"/>
      <c r="R380" s="2"/>
      <c r="S380" s="1"/>
      <c r="T380" s="1"/>
      <c r="U380" s="1"/>
      <c r="V380" s="1"/>
    </row>
    <row r="381" spans="1:22" x14ac:dyDescent="0.35">
      <c r="A381" s="1"/>
      <c r="B381" s="38"/>
      <c r="C381" s="2"/>
      <c r="D381" s="2"/>
      <c r="E381" s="2"/>
      <c r="F381" s="1"/>
      <c r="G381" s="1"/>
      <c r="H381" s="1"/>
      <c r="I381" s="2"/>
      <c r="J381" s="1"/>
      <c r="K381" s="1"/>
      <c r="L381" s="1"/>
      <c r="M381" s="2"/>
      <c r="N381" s="1"/>
      <c r="O381" s="1"/>
      <c r="P381" s="1"/>
      <c r="Q381" s="2"/>
      <c r="R381" s="2"/>
      <c r="S381" s="1"/>
      <c r="T381" s="1"/>
      <c r="U381" s="1"/>
      <c r="V381" s="1"/>
    </row>
    <row r="382" spans="1:22" x14ac:dyDescent="0.35">
      <c r="A382" s="1"/>
      <c r="B382" s="38"/>
      <c r="C382" s="2"/>
      <c r="D382" s="2"/>
      <c r="E382" s="2"/>
      <c r="F382" s="1"/>
      <c r="G382" s="1"/>
      <c r="H382" s="1"/>
      <c r="I382" s="2"/>
      <c r="J382" s="1"/>
      <c r="K382" s="1"/>
      <c r="L382" s="1"/>
      <c r="M382" s="2"/>
      <c r="N382" s="1"/>
      <c r="O382" s="1"/>
      <c r="P382" s="1"/>
      <c r="Q382" s="2"/>
      <c r="R382" s="2"/>
      <c r="S382" s="1"/>
      <c r="T382" s="1"/>
      <c r="U382" s="1"/>
      <c r="V382" s="1"/>
    </row>
    <row r="383" spans="1:22" x14ac:dyDescent="0.35">
      <c r="A383" s="1"/>
      <c r="B383" s="38"/>
      <c r="C383" s="2"/>
      <c r="D383" s="2"/>
      <c r="E383" s="2"/>
      <c r="F383" s="1"/>
      <c r="G383" s="1"/>
      <c r="H383" s="1"/>
      <c r="I383" s="2"/>
      <c r="J383" s="1"/>
      <c r="K383" s="1"/>
      <c r="L383" s="1"/>
      <c r="M383" s="2"/>
      <c r="N383" s="1"/>
      <c r="O383" s="1"/>
      <c r="P383" s="1"/>
      <c r="Q383" s="2"/>
      <c r="R383" s="2"/>
      <c r="S383" s="1"/>
      <c r="T383" s="1"/>
      <c r="U383" s="1"/>
      <c r="V383" s="1"/>
    </row>
    <row r="384" spans="1:22" x14ac:dyDescent="0.35">
      <c r="A384" s="1"/>
      <c r="B384" s="38"/>
      <c r="C384" s="2"/>
      <c r="D384" s="2"/>
      <c r="E384" s="2"/>
      <c r="F384" s="1"/>
      <c r="G384" s="1"/>
      <c r="H384" s="1"/>
      <c r="I384" s="2"/>
      <c r="J384" s="1"/>
      <c r="K384" s="1"/>
      <c r="L384" s="1"/>
      <c r="M384" s="2"/>
      <c r="N384" s="1"/>
      <c r="O384" s="1"/>
      <c r="P384" s="1"/>
      <c r="Q384" s="2"/>
      <c r="R384" s="2"/>
      <c r="S384" s="1"/>
      <c r="T384" s="1"/>
      <c r="U384" s="1"/>
      <c r="V384" s="1"/>
    </row>
    <row r="385" spans="1:22" x14ac:dyDescent="0.35">
      <c r="A385" s="1"/>
      <c r="B385" s="38"/>
      <c r="C385" s="2"/>
      <c r="D385" s="2"/>
      <c r="E385" s="2"/>
      <c r="F385" s="1"/>
      <c r="G385" s="1"/>
      <c r="H385" s="1"/>
      <c r="I385" s="2"/>
      <c r="J385" s="1"/>
      <c r="K385" s="1"/>
      <c r="L385" s="1"/>
      <c r="M385" s="2"/>
      <c r="N385" s="1"/>
      <c r="O385" s="1"/>
      <c r="P385" s="1"/>
      <c r="Q385" s="2"/>
      <c r="R385" s="2"/>
      <c r="S385" s="1"/>
      <c r="T385" s="1"/>
      <c r="U385" s="1"/>
      <c r="V385" s="1"/>
    </row>
    <row r="386" spans="1:22" x14ac:dyDescent="0.35">
      <c r="A386" s="1"/>
      <c r="B386" s="38"/>
      <c r="C386" s="2"/>
      <c r="D386" s="2"/>
      <c r="E386" s="2"/>
      <c r="F386" s="1"/>
      <c r="G386" s="1"/>
      <c r="H386" s="1"/>
      <c r="I386" s="2"/>
      <c r="J386" s="1"/>
      <c r="K386" s="1"/>
      <c r="L386" s="1"/>
      <c r="M386" s="2"/>
      <c r="N386" s="1"/>
      <c r="O386" s="1"/>
      <c r="P386" s="1"/>
      <c r="Q386" s="2"/>
      <c r="R386" s="2"/>
      <c r="S386" s="1"/>
      <c r="T386" s="1"/>
      <c r="U386" s="1"/>
      <c r="V386" s="1"/>
    </row>
    <row r="387" spans="1:22" x14ac:dyDescent="0.35">
      <c r="A387" s="1"/>
      <c r="B387" s="38"/>
      <c r="C387" s="2"/>
      <c r="D387" s="2"/>
      <c r="E387" s="2"/>
      <c r="F387" s="1"/>
      <c r="G387" s="1"/>
      <c r="H387" s="1"/>
      <c r="I387" s="2"/>
      <c r="J387" s="1"/>
      <c r="K387" s="1"/>
      <c r="L387" s="1"/>
      <c r="M387" s="2"/>
      <c r="N387" s="1"/>
      <c r="O387" s="1"/>
      <c r="P387" s="1"/>
      <c r="Q387" s="2"/>
      <c r="R387" s="2"/>
      <c r="S387" s="1"/>
      <c r="T387" s="1"/>
      <c r="U387" s="1"/>
      <c r="V387" s="1"/>
    </row>
    <row r="388" spans="1:22" x14ac:dyDescent="0.35">
      <c r="A388" s="1"/>
      <c r="B388" s="38"/>
      <c r="C388" s="2"/>
      <c r="D388" s="2"/>
      <c r="E388" s="2"/>
      <c r="F388" s="1"/>
      <c r="G388" s="1"/>
      <c r="H388" s="1"/>
      <c r="I388" s="2"/>
      <c r="J388" s="1"/>
      <c r="K388" s="1"/>
      <c r="L388" s="1"/>
      <c r="M388" s="2"/>
      <c r="N388" s="1"/>
      <c r="O388" s="1"/>
      <c r="P388" s="1"/>
      <c r="Q388" s="2"/>
      <c r="R388" s="2"/>
      <c r="S388" s="1"/>
      <c r="T388" s="1"/>
      <c r="U388" s="1"/>
      <c r="V388" s="1"/>
    </row>
    <row r="389" spans="1:22" x14ac:dyDescent="0.35">
      <c r="A389" s="1"/>
      <c r="B389" s="38"/>
      <c r="C389" s="2"/>
      <c r="D389" s="2"/>
      <c r="E389" s="2"/>
      <c r="F389" s="1"/>
      <c r="G389" s="1"/>
      <c r="H389" s="1"/>
      <c r="I389" s="2"/>
      <c r="J389" s="1"/>
      <c r="K389" s="1"/>
      <c r="L389" s="1"/>
      <c r="M389" s="2"/>
      <c r="N389" s="1"/>
      <c r="O389" s="1"/>
      <c r="P389" s="1"/>
      <c r="Q389" s="2"/>
      <c r="R389" s="2"/>
      <c r="S389" s="1"/>
      <c r="T389" s="1"/>
      <c r="U389" s="1"/>
      <c r="V389" s="1"/>
    </row>
    <row r="390" spans="1:22" x14ac:dyDescent="0.35">
      <c r="A390" s="1"/>
      <c r="B390" s="38"/>
      <c r="C390" s="2"/>
      <c r="D390" s="2"/>
      <c r="E390" s="2"/>
      <c r="F390" s="1"/>
      <c r="G390" s="1"/>
      <c r="H390" s="1"/>
      <c r="I390" s="2"/>
      <c r="J390" s="1"/>
      <c r="K390" s="1"/>
      <c r="L390" s="1"/>
      <c r="M390" s="2"/>
      <c r="N390" s="1"/>
      <c r="O390" s="1"/>
      <c r="P390" s="1"/>
      <c r="Q390" s="2"/>
      <c r="R390" s="2"/>
      <c r="S390" s="1"/>
      <c r="T390" s="1"/>
      <c r="U390" s="1"/>
      <c r="V390" s="1"/>
    </row>
    <row r="391" spans="1:22" x14ac:dyDescent="0.35">
      <c r="A391" s="1"/>
      <c r="B391" s="38"/>
      <c r="C391" s="2"/>
      <c r="D391" s="2"/>
      <c r="E391" s="2"/>
      <c r="F391" s="1"/>
      <c r="G391" s="1"/>
      <c r="H391" s="1"/>
      <c r="I391" s="2"/>
      <c r="J391" s="1"/>
      <c r="K391" s="1"/>
      <c r="L391" s="1"/>
      <c r="M391" s="2"/>
      <c r="N391" s="1"/>
      <c r="O391" s="1"/>
      <c r="P391" s="1"/>
      <c r="Q391" s="2"/>
      <c r="R391" s="2"/>
      <c r="S391" s="1"/>
      <c r="T391" s="1"/>
      <c r="U391" s="1"/>
      <c r="V391" s="1"/>
    </row>
    <row r="392" spans="1:22" x14ac:dyDescent="0.35">
      <c r="A392" s="1"/>
      <c r="B392" s="38"/>
      <c r="C392" s="2"/>
      <c r="D392" s="2"/>
      <c r="E392" s="2"/>
      <c r="F392" s="1"/>
      <c r="G392" s="1"/>
      <c r="H392" s="1"/>
      <c r="I392" s="2"/>
      <c r="J392" s="1"/>
      <c r="K392" s="1"/>
      <c r="L392" s="1"/>
      <c r="M392" s="2"/>
      <c r="N392" s="1"/>
      <c r="O392" s="1"/>
      <c r="P392" s="1"/>
      <c r="Q392" s="2"/>
      <c r="R392" s="2"/>
      <c r="S392" s="1"/>
      <c r="T392" s="1"/>
      <c r="U392" s="1"/>
      <c r="V392" s="1"/>
    </row>
    <row r="393" spans="1:22" x14ac:dyDescent="0.35">
      <c r="A393" s="1"/>
      <c r="B393" s="38"/>
      <c r="C393" s="2"/>
      <c r="D393" s="2"/>
      <c r="E393" s="2"/>
      <c r="F393" s="1"/>
      <c r="G393" s="1"/>
      <c r="H393" s="1"/>
      <c r="I393" s="2"/>
      <c r="J393" s="1"/>
      <c r="K393" s="1"/>
      <c r="L393" s="1"/>
      <c r="M393" s="2"/>
      <c r="N393" s="1"/>
      <c r="O393" s="1"/>
      <c r="P393" s="1"/>
      <c r="Q393" s="2"/>
      <c r="R393" s="2"/>
      <c r="S393" s="1"/>
      <c r="T393" s="1"/>
      <c r="U393" s="1"/>
      <c r="V393" s="1"/>
    </row>
    <row r="394" spans="1:22" x14ac:dyDescent="0.35">
      <c r="A394" s="1"/>
      <c r="B394" s="38"/>
      <c r="C394" s="2"/>
      <c r="D394" s="2"/>
      <c r="E394" s="2"/>
      <c r="F394" s="1"/>
      <c r="G394" s="1"/>
      <c r="H394" s="1"/>
      <c r="I394" s="2"/>
      <c r="J394" s="1"/>
      <c r="K394" s="1"/>
      <c r="L394" s="1"/>
      <c r="M394" s="2"/>
      <c r="N394" s="1"/>
      <c r="O394" s="1"/>
      <c r="P394" s="1"/>
      <c r="Q394" s="2"/>
      <c r="R394" s="2"/>
      <c r="S394" s="1"/>
      <c r="T394" s="1"/>
      <c r="U394" s="1"/>
      <c r="V394" s="1"/>
    </row>
    <row r="395" spans="1:22" x14ac:dyDescent="0.35">
      <c r="A395" s="1"/>
      <c r="B395" s="38"/>
      <c r="C395" s="2"/>
      <c r="D395" s="2"/>
      <c r="E395" s="2"/>
      <c r="F395" s="1"/>
      <c r="G395" s="1"/>
      <c r="H395" s="1"/>
      <c r="I395" s="2"/>
      <c r="J395" s="1"/>
      <c r="K395" s="1"/>
      <c r="L395" s="1"/>
      <c r="M395" s="2"/>
      <c r="N395" s="1"/>
      <c r="O395" s="1"/>
      <c r="P395" s="1"/>
      <c r="Q395" s="2"/>
      <c r="R395" s="2"/>
      <c r="S395" s="1"/>
      <c r="T395" s="1"/>
      <c r="U395" s="1"/>
      <c r="V395" s="1"/>
    </row>
    <row r="396" spans="1:22" x14ac:dyDescent="0.35">
      <c r="A396" s="1"/>
      <c r="B396" s="38"/>
      <c r="C396" s="2"/>
      <c r="D396" s="2"/>
      <c r="E396" s="2"/>
      <c r="F396" s="1"/>
      <c r="G396" s="1"/>
      <c r="H396" s="1"/>
      <c r="I396" s="2"/>
      <c r="J396" s="1"/>
      <c r="K396" s="1"/>
      <c r="L396" s="1"/>
      <c r="M396" s="2"/>
      <c r="N396" s="1"/>
      <c r="O396" s="1"/>
      <c r="P396" s="1"/>
      <c r="Q396" s="2"/>
      <c r="R396" s="2"/>
      <c r="S396" s="1"/>
      <c r="T396" s="1"/>
      <c r="U396" s="1"/>
      <c r="V396" s="1"/>
    </row>
    <row r="397" spans="1:22" x14ac:dyDescent="0.35">
      <c r="A397" s="1"/>
      <c r="B397" s="38"/>
      <c r="C397" s="2"/>
      <c r="D397" s="2"/>
      <c r="E397" s="2"/>
      <c r="F397" s="1"/>
      <c r="G397" s="1"/>
      <c r="H397" s="1"/>
      <c r="I397" s="2"/>
      <c r="J397" s="1"/>
      <c r="K397" s="1"/>
      <c r="L397" s="1"/>
      <c r="M397" s="2"/>
      <c r="N397" s="1"/>
      <c r="O397" s="1"/>
      <c r="P397" s="1"/>
      <c r="Q397" s="2"/>
      <c r="R397" s="2"/>
      <c r="S397" s="1"/>
      <c r="T397" s="1"/>
      <c r="U397" s="1"/>
      <c r="V397" s="1"/>
    </row>
    <row r="398" spans="1:22" x14ac:dyDescent="0.35">
      <c r="A398" s="1"/>
      <c r="B398" s="38"/>
      <c r="C398" s="2"/>
      <c r="D398" s="2"/>
      <c r="E398" s="2"/>
      <c r="F398" s="1"/>
      <c r="G398" s="1"/>
      <c r="H398" s="1"/>
      <c r="I398" s="2"/>
      <c r="J398" s="1"/>
      <c r="K398" s="1"/>
      <c r="L398" s="1"/>
      <c r="M398" s="2"/>
      <c r="N398" s="1"/>
      <c r="O398" s="1"/>
      <c r="P398" s="1"/>
      <c r="Q398" s="2"/>
      <c r="R398" s="2"/>
      <c r="S398" s="1"/>
      <c r="T398" s="1"/>
      <c r="U398" s="1"/>
      <c r="V398" s="1"/>
    </row>
    <row r="399" spans="1:22" x14ac:dyDescent="0.35">
      <c r="A399" s="1"/>
      <c r="B399" s="38"/>
      <c r="C399" s="2"/>
      <c r="D399" s="2"/>
      <c r="E399" s="2"/>
      <c r="F399" s="1"/>
      <c r="G399" s="1"/>
      <c r="H399" s="1"/>
      <c r="I399" s="2"/>
      <c r="J399" s="1"/>
      <c r="K399" s="1"/>
      <c r="L399" s="1"/>
      <c r="M399" s="2"/>
      <c r="N399" s="1"/>
      <c r="O399" s="1"/>
      <c r="P399" s="1"/>
      <c r="Q399" s="2"/>
      <c r="R399" s="2"/>
      <c r="S399" s="1"/>
      <c r="T399" s="1"/>
      <c r="U399" s="1"/>
      <c r="V399" s="1"/>
    </row>
    <row r="400" spans="1:22" x14ac:dyDescent="0.35">
      <c r="A400" s="1"/>
      <c r="B400" s="38"/>
      <c r="C400" s="2"/>
      <c r="D400" s="2"/>
      <c r="E400" s="2"/>
      <c r="F400" s="1"/>
      <c r="G400" s="1"/>
      <c r="H400" s="1"/>
      <c r="I400" s="2"/>
      <c r="J400" s="1"/>
      <c r="K400" s="1"/>
      <c r="L400" s="1"/>
      <c r="M400" s="2"/>
      <c r="N400" s="1"/>
      <c r="O400" s="1"/>
      <c r="P400" s="1"/>
      <c r="Q400" s="2"/>
      <c r="R400" s="2"/>
      <c r="S400" s="1"/>
      <c r="T400" s="1"/>
      <c r="U400" s="1"/>
      <c r="V400" s="1"/>
    </row>
    <row r="401" spans="1:22" x14ac:dyDescent="0.35">
      <c r="A401" s="1"/>
      <c r="B401" s="38"/>
      <c r="C401" s="2"/>
      <c r="D401" s="2"/>
      <c r="E401" s="2"/>
      <c r="F401" s="1"/>
      <c r="G401" s="1"/>
      <c r="H401" s="1"/>
      <c r="I401" s="2"/>
      <c r="J401" s="1"/>
      <c r="K401" s="1"/>
      <c r="L401" s="1"/>
      <c r="M401" s="2"/>
      <c r="N401" s="1"/>
      <c r="O401" s="1"/>
      <c r="P401" s="1"/>
      <c r="Q401" s="2"/>
      <c r="R401" s="2"/>
      <c r="S401" s="1"/>
      <c r="T401" s="1"/>
      <c r="U401" s="1"/>
      <c r="V401" s="1"/>
    </row>
    <row r="402" spans="1:22" x14ac:dyDescent="0.35">
      <c r="A402" s="1"/>
      <c r="B402" s="38"/>
      <c r="C402" s="2"/>
      <c r="D402" s="2"/>
      <c r="E402" s="2"/>
      <c r="F402" s="1"/>
      <c r="G402" s="1"/>
      <c r="H402" s="1"/>
      <c r="I402" s="2"/>
      <c r="J402" s="1"/>
      <c r="K402" s="1"/>
      <c r="L402" s="1"/>
      <c r="M402" s="2"/>
      <c r="N402" s="1"/>
      <c r="O402" s="1"/>
      <c r="P402" s="1"/>
      <c r="Q402" s="2"/>
      <c r="R402" s="2"/>
      <c r="S402" s="1"/>
      <c r="T402" s="1"/>
      <c r="U402" s="1"/>
      <c r="V402" s="1"/>
    </row>
    <row r="403" spans="1:22" x14ac:dyDescent="0.35">
      <c r="A403" s="1"/>
      <c r="B403" s="38"/>
      <c r="C403" s="2"/>
      <c r="D403" s="2"/>
      <c r="E403" s="2"/>
      <c r="F403" s="1"/>
      <c r="G403" s="1"/>
      <c r="H403" s="1"/>
      <c r="I403" s="2"/>
      <c r="J403" s="1"/>
      <c r="K403" s="1"/>
      <c r="L403" s="1"/>
      <c r="M403" s="2"/>
      <c r="N403" s="1"/>
      <c r="O403" s="1"/>
      <c r="P403" s="1"/>
      <c r="Q403" s="2"/>
      <c r="R403" s="2"/>
      <c r="S403" s="1"/>
      <c r="T403" s="1"/>
      <c r="U403" s="1"/>
      <c r="V403" s="1"/>
    </row>
    <row r="404" spans="1:22" x14ac:dyDescent="0.35">
      <c r="A404" s="1"/>
      <c r="B404" s="38"/>
      <c r="C404" s="2"/>
      <c r="D404" s="2"/>
      <c r="E404" s="2"/>
      <c r="F404" s="1"/>
      <c r="G404" s="1"/>
      <c r="H404" s="1"/>
      <c r="I404" s="2"/>
      <c r="J404" s="1"/>
      <c r="K404" s="1"/>
      <c r="L404" s="1"/>
      <c r="M404" s="2"/>
      <c r="N404" s="1"/>
      <c r="O404" s="1"/>
      <c r="P404" s="1"/>
      <c r="Q404" s="2"/>
      <c r="R404" s="2"/>
      <c r="S404" s="1"/>
      <c r="T404" s="1"/>
      <c r="U404" s="1"/>
      <c r="V404" s="1"/>
    </row>
    <row r="405" spans="1:22" x14ac:dyDescent="0.35">
      <c r="A405" s="1"/>
      <c r="B405" s="38"/>
      <c r="C405" s="2"/>
      <c r="D405" s="2"/>
      <c r="E405" s="2"/>
      <c r="F405" s="1"/>
      <c r="G405" s="1"/>
      <c r="H405" s="1"/>
      <c r="I405" s="2"/>
      <c r="J405" s="1"/>
      <c r="K405" s="1"/>
      <c r="L405" s="1"/>
      <c r="M405" s="2"/>
      <c r="N405" s="1"/>
      <c r="O405" s="1"/>
      <c r="P405" s="1"/>
      <c r="Q405" s="2"/>
      <c r="R405" s="2"/>
      <c r="S405" s="1"/>
      <c r="T405" s="1"/>
      <c r="U405" s="1"/>
      <c r="V405" s="1"/>
    </row>
    <row r="406" spans="1:22" x14ac:dyDescent="0.35">
      <c r="A406" s="1"/>
      <c r="B406" s="38"/>
      <c r="C406" s="2"/>
      <c r="D406" s="2"/>
      <c r="E406" s="2"/>
      <c r="F406" s="1"/>
      <c r="G406" s="1"/>
      <c r="H406" s="1"/>
      <c r="I406" s="2"/>
      <c r="J406" s="1"/>
      <c r="K406" s="1"/>
      <c r="L406" s="1"/>
      <c r="M406" s="2"/>
      <c r="N406" s="1"/>
      <c r="O406" s="1"/>
      <c r="P406" s="1"/>
      <c r="Q406" s="2"/>
      <c r="R406" s="2"/>
      <c r="S406" s="1"/>
      <c r="T406" s="1"/>
      <c r="U406" s="1"/>
      <c r="V406" s="1"/>
    </row>
    <row r="407" spans="1:22" x14ac:dyDescent="0.35">
      <c r="A407" s="1"/>
      <c r="B407" s="38"/>
      <c r="C407" s="2"/>
      <c r="D407" s="2"/>
      <c r="E407" s="2"/>
      <c r="F407" s="1"/>
      <c r="G407" s="1"/>
      <c r="H407" s="1"/>
      <c r="I407" s="2"/>
      <c r="J407" s="1"/>
      <c r="K407" s="1"/>
      <c r="L407" s="1"/>
      <c r="M407" s="2"/>
      <c r="N407" s="1"/>
      <c r="O407" s="1"/>
      <c r="P407" s="1"/>
      <c r="Q407" s="2"/>
      <c r="R407" s="2"/>
      <c r="S407" s="1"/>
      <c r="T407" s="1"/>
      <c r="U407" s="1"/>
      <c r="V407" s="1"/>
    </row>
    <row r="408" spans="1:22" x14ac:dyDescent="0.35">
      <c r="A408" s="1"/>
      <c r="B408" s="38"/>
      <c r="C408" s="2"/>
      <c r="D408" s="2"/>
      <c r="E408" s="2"/>
      <c r="F408" s="1"/>
      <c r="G408" s="1"/>
      <c r="H408" s="1"/>
      <c r="I408" s="2"/>
      <c r="J408" s="1"/>
      <c r="K408" s="1"/>
      <c r="L408" s="1"/>
      <c r="M408" s="2"/>
      <c r="N408" s="1"/>
      <c r="O408" s="1"/>
      <c r="P408" s="1"/>
      <c r="Q408" s="2"/>
      <c r="R408" s="2"/>
      <c r="S408" s="1"/>
      <c r="T408" s="1"/>
      <c r="U408" s="1"/>
      <c r="V408" s="1"/>
    </row>
    <row r="409" spans="1:22" x14ac:dyDescent="0.35">
      <c r="A409" s="1"/>
      <c r="B409" s="38"/>
      <c r="C409" s="2"/>
      <c r="D409" s="2"/>
      <c r="E409" s="2"/>
      <c r="F409" s="1"/>
      <c r="G409" s="1"/>
      <c r="H409" s="1"/>
      <c r="I409" s="2"/>
      <c r="J409" s="1"/>
      <c r="K409" s="1"/>
      <c r="L409" s="1"/>
      <c r="M409" s="2"/>
      <c r="N409" s="1"/>
      <c r="O409" s="1"/>
      <c r="P409" s="1"/>
      <c r="Q409" s="2"/>
      <c r="R409" s="2"/>
      <c r="S409" s="1"/>
      <c r="T409" s="1"/>
      <c r="U409" s="1"/>
      <c r="V409" s="1"/>
    </row>
    <row r="410" spans="1:22" x14ac:dyDescent="0.35">
      <c r="A410" s="1"/>
      <c r="B410" s="38"/>
      <c r="C410" s="2"/>
      <c r="D410" s="2"/>
      <c r="E410" s="2"/>
      <c r="F410" s="1"/>
      <c r="G410" s="1"/>
      <c r="H410" s="1"/>
      <c r="I410" s="2"/>
      <c r="J410" s="1"/>
      <c r="K410" s="1"/>
      <c r="L410" s="1"/>
      <c r="M410" s="2"/>
      <c r="N410" s="1"/>
      <c r="O410" s="1"/>
      <c r="P410" s="1"/>
      <c r="Q410" s="2"/>
      <c r="R410" s="2"/>
      <c r="S410" s="1"/>
      <c r="T410" s="1"/>
      <c r="U410" s="1"/>
      <c r="V410" s="1"/>
    </row>
    <row r="411" spans="1:22" x14ac:dyDescent="0.35">
      <c r="A411" s="1"/>
      <c r="B411" s="38"/>
      <c r="C411" s="2"/>
      <c r="D411" s="2"/>
      <c r="E411" s="2"/>
      <c r="F411" s="1"/>
      <c r="G411" s="1"/>
      <c r="H411" s="1"/>
      <c r="I411" s="2"/>
      <c r="J411" s="1"/>
      <c r="K411" s="1"/>
      <c r="L411" s="1"/>
      <c r="M411" s="2"/>
      <c r="N411" s="1"/>
      <c r="O411" s="1"/>
      <c r="P411" s="1"/>
      <c r="Q411" s="2"/>
      <c r="R411" s="2"/>
      <c r="S411" s="1"/>
      <c r="T411" s="1"/>
      <c r="U411" s="1"/>
      <c r="V411" s="1"/>
    </row>
    <row r="412" spans="1:22" x14ac:dyDescent="0.35">
      <c r="A412" s="1"/>
      <c r="B412" s="38"/>
      <c r="C412" s="2"/>
      <c r="D412" s="2"/>
      <c r="E412" s="2"/>
      <c r="F412" s="1"/>
      <c r="G412" s="1"/>
      <c r="H412" s="1"/>
      <c r="I412" s="2"/>
      <c r="J412" s="1"/>
      <c r="K412" s="1"/>
      <c r="L412" s="1"/>
      <c r="M412" s="2"/>
      <c r="N412" s="1"/>
      <c r="O412" s="1"/>
      <c r="P412" s="1"/>
      <c r="Q412" s="2"/>
      <c r="R412" s="2"/>
      <c r="S412" s="1"/>
      <c r="T412" s="1"/>
      <c r="U412" s="1"/>
      <c r="V412" s="1"/>
    </row>
    <row r="413" spans="1:22" x14ac:dyDescent="0.35">
      <c r="A413" s="1"/>
      <c r="B413" s="38"/>
      <c r="C413" s="2"/>
      <c r="D413" s="2"/>
      <c r="E413" s="2"/>
      <c r="F413" s="1"/>
      <c r="G413" s="1"/>
      <c r="H413" s="1"/>
      <c r="I413" s="2"/>
      <c r="J413" s="1"/>
      <c r="K413" s="1"/>
      <c r="L413" s="1"/>
      <c r="M413" s="2"/>
      <c r="N413" s="1"/>
      <c r="O413" s="1"/>
      <c r="P413" s="1"/>
      <c r="Q413" s="2"/>
      <c r="R413" s="2"/>
      <c r="S413" s="1"/>
      <c r="T413" s="1"/>
      <c r="U413" s="1"/>
      <c r="V413" s="1"/>
    </row>
    <row r="414" spans="1:22" x14ac:dyDescent="0.35">
      <c r="A414" s="1"/>
      <c r="B414" s="38"/>
      <c r="C414" s="2"/>
      <c r="D414" s="2"/>
      <c r="E414" s="2"/>
      <c r="F414" s="1"/>
      <c r="G414" s="1"/>
      <c r="H414" s="1"/>
      <c r="I414" s="2"/>
      <c r="J414" s="1"/>
      <c r="K414" s="1"/>
      <c r="L414" s="1"/>
      <c r="M414" s="2"/>
      <c r="N414" s="1"/>
      <c r="O414" s="1"/>
      <c r="P414" s="1"/>
      <c r="Q414" s="2"/>
      <c r="R414" s="2"/>
      <c r="S414" s="1"/>
      <c r="T414" s="1"/>
      <c r="U414" s="1"/>
      <c r="V414" s="1"/>
    </row>
    <row r="415" spans="1:22" x14ac:dyDescent="0.35">
      <c r="A415" s="1"/>
      <c r="B415" s="38"/>
      <c r="C415" s="2"/>
      <c r="D415" s="2"/>
      <c r="E415" s="2"/>
      <c r="F415" s="1"/>
      <c r="G415" s="1"/>
      <c r="H415" s="1"/>
      <c r="I415" s="2"/>
      <c r="J415" s="1"/>
      <c r="K415" s="1"/>
      <c r="L415" s="1"/>
      <c r="M415" s="2"/>
      <c r="N415" s="1"/>
      <c r="O415" s="1"/>
      <c r="P415" s="1"/>
      <c r="Q415" s="2"/>
      <c r="R415" s="2"/>
      <c r="S415" s="1"/>
      <c r="T415" s="1"/>
      <c r="U415" s="1"/>
      <c r="V415" s="1"/>
    </row>
    <row r="416" spans="1:22" x14ac:dyDescent="0.35">
      <c r="A416" s="1"/>
      <c r="B416" s="38"/>
      <c r="C416" s="2"/>
      <c r="D416" s="2"/>
      <c r="E416" s="2"/>
      <c r="F416" s="1"/>
      <c r="G416" s="1"/>
      <c r="H416" s="1"/>
      <c r="I416" s="2"/>
      <c r="J416" s="1"/>
      <c r="K416" s="1"/>
      <c r="L416" s="1"/>
      <c r="M416" s="2"/>
      <c r="N416" s="1"/>
      <c r="O416" s="1"/>
      <c r="P416" s="1"/>
      <c r="Q416" s="2"/>
      <c r="R416" s="2"/>
      <c r="S416" s="1"/>
      <c r="T416" s="1"/>
      <c r="U416" s="1"/>
      <c r="V416" s="1"/>
    </row>
    <row r="417" spans="1:22" x14ac:dyDescent="0.35">
      <c r="A417" s="1"/>
      <c r="B417" s="38"/>
      <c r="C417" s="2"/>
      <c r="D417" s="2"/>
      <c r="E417" s="2"/>
      <c r="F417" s="1"/>
      <c r="G417" s="1"/>
      <c r="H417" s="1"/>
      <c r="I417" s="2"/>
      <c r="J417" s="1"/>
      <c r="K417" s="1"/>
      <c r="L417" s="1"/>
      <c r="M417" s="2"/>
      <c r="N417" s="1"/>
      <c r="O417" s="1"/>
      <c r="P417" s="1"/>
      <c r="Q417" s="2"/>
      <c r="R417" s="2"/>
      <c r="S417" s="1"/>
      <c r="T417" s="1"/>
      <c r="U417" s="1"/>
      <c r="V417" s="1"/>
    </row>
    <row r="418" spans="1:22" x14ac:dyDescent="0.35">
      <c r="A418" s="1"/>
      <c r="B418" s="38"/>
      <c r="C418" s="2"/>
      <c r="D418" s="2"/>
      <c r="E418" s="2"/>
      <c r="F418" s="1"/>
      <c r="G418" s="1"/>
      <c r="H418" s="1"/>
      <c r="I418" s="2"/>
      <c r="J418" s="1"/>
      <c r="K418" s="1"/>
      <c r="L418" s="1"/>
      <c r="M418" s="2"/>
      <c r="N418" s="1"/>
      <c r="O418" s="1"/>
      <c r="P418" s="1"/>
      <c r="Q418" s="2"/>
      <c r="R418" s="2"/>
      <c r="S418" s="1"/>
      <c r="T418" s="1"/>
      <c r="U418" s="1"/>
      <c r="V418" s="1"/>
    </row>
    <row r="419" spans="1:22" x14ac:dyDescent="0.35">
      <c r="A419" s="1"/>
      <c r="B419" s="38"/>
      <c r="C419" s="2"/>
      <c r="D419" s="2"/>
      <c r="E419" s="2"/>
      <c r="F419" s="1"/>
      <c r="G419" s="1"/>
      <c r="H419" s="1"/>
      <c r="I419" s="2"/>
      <c r="J419" s="1"/>
      <c r="K419" s="1"/>
      <c r="L419" s="1"/>
      <c r="M419" s="2"/>
      <c r="N419" s="1"/>
      <c r="O419" s="1"/>
      <c r="P419" s="1"/>
      <c r="Q419" s="2"/>
      <c r="R419" s="2"/>
      <c r="S419" s="1"/>
      <c r="T419" s="1"/>
      <c r="U419" s="1"/>
      <c r="V419" s="1"/>
    </row>
    <row r="420" spans="1:22" x14ac:dyDescent="0.35">
      <c r="A420" s="1"/>
      <c r="B420" s="38"/>
      <c r="C420" s="2"/>
      <c r="D420" s="2"/>
      <c r="E420" s="2"/>
      <c r="F420" s="1"/>
      <c r="G420" s="1"/>
      <c r="H420" s="1"/>
      <c r="I420" s="2"/>
      <c r="J420" s="1"/>
      <c r="K420" s="1"/>
      <c r="L420" s="1"/>
      <c r="M420" s="2"/>
      <c r="N420" s="1"/>
      <c r="O420" s="1"/>
      <c r="P420" s="1"/>
      <c r="Q420" s="2"/>
      <c r="R420" s="2"/>
      <c r="S420" s="1"/>
      <c r="T420" s="1"/>
      <c r="U420" s="1"/>
      <c r="V420" s="1"/>
    </row>
    <row r="421" spans="1:22" x14ac:dyDescent="0.35">
      <c r="A421" s="1"/>
      <c r="B421" s="38"/>
      <c r="C421" s="2"/>
      <c r="D421" s="2"/>
      <c r="E421" s="2"/>
      <c r="F421" s="1"/>
      <c r="G421" s="1"/>
      <c r="H421" s="1"/>
      <c r="I421" s="2"/>
      <c r="J421" s="1"/>
      <c r="K421" s="1"/>
      <c r="L421" s="1"/>
      <c r="M421" s="2"/>
      <c r="N421" s="1"/>
      <c r="O421" s="1"/>
      <c r="P421" s="1"/>
      <c r="Q421" s="2"/>
      <c r="R421" s="2"/>
      <c r="S421" s="1"/>
      <c r="T421" s="1"/>
      <c r="U421" s="1"/>
      <c r="V421" s="1"/>
    </row>
    <row r="422" spans="1:22" x14ac:dyDescent="0.35">
      <c r="A422" s="1"/>
      <c r="B422" s="38"/>
      <c r="C422" s="2"/>
      <c r="D422" s="2"/>
      <c r="E422" s="2"/>
      <c r="F422" s="1"/>
      <c r="G422" s="1"/>
      <c r="H422" s="1"/>
      <c r="I422" s="2"/>
      <c r="J422" s="1"/>
      <c r="K422" s="1"/>
      <c r="L422" s="1"/>
      <c r="M422" s="2"/>
      <c r="N422" s="1"/>
      <c r="O422" s="1"/>
      <c r="P422" s="1"/>
      <c r="Q422" s="2"/>
      <c r="R422" s="2"/>
      <c r="S422" s="1"/>
      <c r="T422" s="1"/>
      <c r="U422" s="1"/>
      <c r="V422" s="1"/>
    </row>
    <row r="423" spans="1:22" x14ac:dyDescent="0.35">
      <c r="A423" s="1"/>
      <c r="B423" s="38"/>
      <c r="C423" s="2"/>
      <c r="D423" s="2"/>
      <c r="E423" s="2"/>
      <c r="F423" s="1"/>
      <c r="G423" s="1"/>
      <c r="H423" s="1"/>
      <c r="I423" s="2"/>
      <c r="J423" s="1"/>
      <c r="K423" s="1"/>
      <c r="L423" s="1"/>
      <c r="M423" s="2"/>
      <c r="N423" s="1"/>
      <c r="O423" s="1"/>
      <c r="P423" s="1"/>
      <c r="Q423" s="2"/>
      <c r="R423" s="2"/>
      <c r="S423" s="1"/>
      <c r="T423" s="1"/>
      <c r="U423" s="1"/>
      <c r="V423" s="1"/>
    </row>
    <row r="424" spans="1:22" x14ac:dyDescent="0.35">
      <c r="A424" s="1"/>
      <c r="B424" s="38"/>
      <c r="C424" s="2"/>
      <c r="D424" s="2"/>
      <c r="E424" s="2"/>
      <c r="F424" s="1"/>
      <c r="G424" s="1"/>
      <c r="H424" s="1"/>
      <c r="I424" s="2"/>
      <c r="J424" s="1"/>
      <c r="K424" s="1"/>
      <c r="L424" s="1"/>
      <c r="M424" s="2"/>
      <c r="N424" s="1"/>
      <c r="O424" s="1"/>
      <c r="P424" s="1"/>
      <c r="Q424" s="2"/>
      <c r="R424" s="2"/>
      <c r="S424" s="1"/>
      <c r="T424" s="1"/>
      <c r="U424" s="1"/>
      <c r="V424" s="1"/>
    </row>
    <row r="425" spans="1:22" x14ac:dyDescent="0.35">
      <c r="A425" s="1"/>
      <c r="B425" s="38"/>
      <c r="C425" s="2"/>
      <c r="D425" s="2"/>
      <c r="E425" s="2"/>
      <c r="F425" s="1"/>
      <c r="G425" s="1"/>
      <c r="H425" s="1"/>
      <c r="I425" s="2"/>
      <c r="J425" s="1"/>
      <c r="K425" s="1"/>
      <c r="L425" s="1"/>
      <c r="M425" s="2"/>
      <c r="N425" s="1"/>
      <c r="O425" s="1"/>
      <c r="P425" s="1"/>
      <c r="Q425" s="2"/>
      <c r="R425" s="2"/>
      <c r="S425" s="1"/>
      <c r="T425" s="1"/>
      <c r="U425" s="1"/>
      <c r="V425" s="1"/>
    </row>
    <row r="426" spans="1:22" x14ac:dyDescent="0.35">
      <c r="A426" s="1"/>
      <c r="B426" s="38"/>
      <c r="C426" s="2"/>
      <c r="D426" s="2"/>
      <c r="E426" s="2"/>
      <c r="F426" s="1"/>
      <c r="G426" s="1"/>
      <c r="H426" s="1"/>
      <c r="I426" s="2"/>
      <c r="J426" s="1"/>
      <c r="K426" s="1"/>
      <c r="L426" s="1"/>
      <c r="M426" s="2"/>
      <c r="N426" s="1"/>
      <c r="O426" s="1"/>
      <c r="P426" s="1"/>
      <c r="Q426" s="2"/>
      <c r="R426" s="2"/>
      <c r="S426" s="1"/>
      <c r="T426" s="1"/>
      <c r="U426" s="1"/>
      <c r="V426" s="1"/>
    </row>
    <row r="427" spans="1:22" x14ac:dyDescent="0.35">
      <c r="A427" s="1"/>
      <c r="B427" s="38"/>
      <c r="C427" s="2"/>
      <c r="D427" s="2"/>
      <c r="E427" s="2"/>
      <c r="F427" s="1"/>
      <c r="G427" s="1"/>
      <c r="H427" s="1"/>
      <c r="I427" s="2"/>
      <c r="J427" s="1"/>
      <c r="K427" s="1"/>
      <c r="L427" s="1"/>
      <c r="M427" s="2"/>
      <c r="N427" s="1"/>
      <c r="O427" s="1"/>
      <c r="P427" s="1"/>
      <c r="Q427" s="2"/>
      <c r="R427" s="2"/>
      <c r="S427" s="1"/>
      <c r="T427" s="1"/>
      <c r="U427" s="1"/>
      <c r="V427" s="1"/>
    </row>
    <row r="428" spans="1:22" x14ac:dyDescent="0.35">
      <c r="A428" s="1"/>
      <c r="B428" s="38"/>
      <c r="C428" s="2"/>
      <c r="D428" s="2"/>
      <c r="E428" s="2"/>
      <c r="F428" s="1"/>
      <c r="G428" s="1"/>
      <c r="H428" s="1"/>
      <c r="I428" s="2"/>
      <c r="J428" s="1"/>
      <c r="K428" s="1"/>
      <c r="L428" s="1"/>
      <c r="M428" s="2"/>
      <c r="N428" s="1"/>
      <c r="O428" s="1"/>
      <c r="P428" s="1"/>
      <c r="Q428" s="2"/>
      <c r="R428" s="2"/>
      <c r="S428" s="1"/>
      <c r="T428" s="1"/>
      <c r="U428" s="1"/>
      <c r="V428" s="1"/>
    </row>
    <row r="429" spans="1:22" x14ac:dyDescent="0.35">
      <c r="A429" s="1"/>
      <c r="B429" s="38"/>
      <c r="C429" s="2"/>
      <c r="D429" s="2"/>
      <c r="E429" s="2"/>
      <c r="F429" s="1"/>
      <c r="G429" s="1"/>
      <c r="H429" s="1"/>
      <c r="I429" s="2"/>
      <c r="J429" s="1"/>
      <c r="K429" s="1"/>
      <c r="L429" s="1"/>
      <c r="M429" s="2"/>
      <c r="N429" s="1"/>
      <c r="O429" s="1"/>
      <c r="P429" s="1"/>
      <c r="Q429" s="2"/>
      <c r="R429" s="2"/>
      <c r="S429" s="1"/>
      <c r="T429" s="1"/>
      <c r="U429" s="1"/>
      <c r="V429" s="1"/>
    </row>
    <row r="430" spans="1:22" x14ac:dyDescent="0.35">
      <c r="A430" s="1"/>
      <c r="B430" s="38"/>
      <c r="C430" s="2"/>
      <c r="D430" s="2"/>
      <c r="E430" s="2"/>
      <c r="F430" s="1"/>
      <c r="G430" s="1"/>
      <c r="H430" s="1"/>
      <c r="I430" s="2"/>
      <c r="J430" s="1"/>
      <c r="K430" s="1"/>
      <c r="L430" s="1"/>
      <c r="M430" s="2"/>
      <c r="N430" s="1"/>
      <c r="O430" s="1"/>
      <c r="P430" s="1"/>
      <c r="Q430" s="2"/>
      <c r="R430" s="2"/>
      <c r="S430" s="1"/>
      <c r="T430" s="1"/>
      <c r="U430" s="1"/>
      <c r="V430" s="1"/>
    </row>
    <row r="431" spans="1:22" x14ac:dyDescent="0.35">
      <c r="A431" s="1"/>
      <c r="B431" s="38"/>
      <c r="C431" s="2"/>
      <c r="D431" s="2"/>
      <c r="E431" s="2"/>
      <c r="F431" s="1"/>
      <c r="G431" s="1"/>
      <c r="H431" s="1"/>
      <c r="I431" s="2"/>
      <c r="J431" s="1"/>
      <c r="K431" s="1"/>
      <c r="L431" s="1"/>
      <c r="M431" s="2"/>
      <c r="N431" s="1"/>
      <c r="O431" s="1"/>
      <c r="P431" s="1"/>
      <c r="Q431" s="2"/>
      <c r="R431" s="2"/>
      <c r="S431" s="1"/>
      <c r="T431" s="1"/>
      <c r="U431" s="1"/>
      <c r="V431" s="1"/>
    </row>
    <row r="432" spans="1:22" x14ac:dyDescent="0.35">
      <c r="A432" s="1"/>
      <c r="B432" s="38"/>
      <c r="C432" s="2"/>
      <c r="D432" s="2"/>
      <c r="E432" s="2"/>
      <c r="F432" s="1"/>
      <c r="G432" s="1"/>
      <c r="H432" s="1"/>
      <c r="I432" s="2"/>
      <c r="J432" s="1"/>
      <c r="K432" s="1"/>
      <c r="L432" s="1"/>
      <c r="M432" s="2"/>
      <c r="N432" s="1"/>
      <c r="O432" s="1"/>
      <c r="P432" s="1"/>
      <c r="Q432" s="2"/>
      <c r="R432" s="2"/>
      <c r="S432" s="1"/>
      <c r="T432" s="1"/>
      <c r="U432" s="1"/>
      <c r="V432" s="1"/>
    </row>
    <row r="433" spans="1:22" x14ac:dyDescent="0.35">
      <c r="A433" s="1"/>
      <c r="B433" s="38"/>
      <c r="C433" s="2"/>
      <c r="D433" s="2"/>
      <c r="E433" s="2"/>
      <c r="F433" s="1"/>
      <c r="G433" s="1"/>
      <c r="H433" s="1"/>
      <c r="I433" s="2"/>
      <c r="J433" s="1"/>
      <c r="K433" s="1"/>
      <c r="L433" s="1"/>
      <c r="M433" s="2"/>
      <c r="N433" s="1"/>
      <c r="O433" s="1"/>
      <c r="P433" s="1"/>
      <c r="Q433" s="2"/>
      <c r="R433" s="2"/>
      <c r="S433" s="1"/>
      <c r="T433" s="1"/>
      <c r="U433" s="1"/>
      <c r="V433" s="1"/>
    </row>
    <row r="434" spans="1:22" x14ac:dyDescent="0.35">
      <c r="A434" s="1"/>
      <c r="B434" s="38"/>
      <c r="C434" s="2"/>
      <c r="D434" s="2"/>
      <c r="E434" s="2"/>
      <c r="F434" s="1"/>
      <c r="G434" s="1"/>
      <c r="H434" s="1"/>
      <c r="I434" s="2"/>
      <c r="J434" s="1"/>
      <c r="K434" s="1"/>
      <c r="L434" s="1"/>
      <c r="M434" s="2"/>
      <c r="N434" s="1"/>
      <c r="O434" s="1"/>
      <c r="P434" s="1"/>
      <c r="Q434" s="2"/>
      <c r="R434" s="2"/>
      <c r="S434" s="1"/>
      <c r="T434" s="1"/>
      <c r="U434" s="1"/>
      <c r="V434" s="1"/>
    </row>
    <row r="435" spans="1:22" x14ac:dyDescent="0.35">
      <c r="A435" s="1"/>
      <c r="B435" s="38"/>
      <c r="C435" s="2"/>
      <c r="D435" s="2"/>
      <c r="E435" s="2"/>
      <c r="F435" s="1"/>
      <c r="G435" s="1"/>
      <c r="H435" s="1"/>
      <c r="I435" s="2"/>
      <c r="J435" s="1"/>
      <c r="K435" s="1"/>
      <c r="L435" s="1"/>
      <c r="M435" s="2"/>
      <c r="N435" s="1"/>
      <c r="O435" s="1"/>
      <c r="P435" s="1"/>
      <c r="Q435" s="2"/>
      <c r="R435" s="2"/>
      <c r="S435" s="1"/>
      <c r="T435" s="1"/>
      <c r="U435" s="1"/>
      <c r="V435" s="1"/>
    </row>
    <row r="436" spans="1:22" x14ac:dyDescent="0.35">
      <c r="A436" s="1"/>
      <c r="B436" s="38"/>
      <c r="C436" s="2"/>
      <c r="D436" s="2"/>
      <c r="E436" s="2"/>
      <c r="F436" s="1"/>
      <c r="G436" s="1"/>
      <c r="H436" s="1"/>
      <c r="I436" s="2"/>
      <c r="J436" s="1"/>
      <c r="K436" s="1"/>
      <c r="L436" s="1"/>
      <c r="M436" s="2"/>
      <c r="N436" s="1"/>
      <c r="O436" s="1"/>
      <c r="P436" s="1"/>
      <c r="Q436" s="2"/>
      <c r="R436" s="2"/>
      <c r="S436" s="1"/>
      <c r="T436" s="1"/>
      <c r="U436" s="1"/>
      <c r="V436" s="1"/>
    </row>
    <row r="437" spans="1:22" x14ac:dyDescent="0.35">
      <c r="A437" s="1"/>
      <c r="B437" s="38"/>
      <c r="C437" s="2"/>
      <c r="D437" s="2"/>
      <c r="E437" s="2"/>
      <c r="F437" s="1"/>
      <c r="G437" s="1"/>
      <c r="H437" s="1"/>
      <c r="I437" s="2"/>
      <c r="J437" s="1"/>
      <c r="K437" s="1"/>
      <c r="L437" s="1"/>
      <c r="M437" s="2"/>
      <c r="N437" s="1"/>
      <c r="O437" s="1"/>
      <c r="P437" s="1"/>
      <c r="Q437" s="2"/>
      <c r="R437" s="2"/>
      <c r="S437" s="1"/>
      <c r="T437" s="1"/>
      <c r="U437" s="1"/>
      <c r="V437" s="1"/>
    </row>
    <row r="438" spans="1:22" x14ac:dyDescent="0.35">
      <c r="A438" s="1"/>
      <c r="B438" s="38"/>
      <c r="C438" s="2"/>
      <c r="D438" s="2"/>
      <c r="E438" s="2"/>
      <c r="F438" s="1"/>
      <c r="G438" s="1"/>
      <c r="H438" s="1"/>
      <c r="I438" s="2"/>
      <c r="J438" s="1"/>
      <c r="K438" s="1"/>
      <c r="L438" s="1"/>
      <c r="M438" s="2"/>
      <c r="N438" s="1"/>
      <c r="O438" s="1"/>
      <c r="P438" s="1"/>
      <c r="Q438" s="2"/>
      <c r="R438" s="2"/>
      <c r="S438" s="1"/>
      <c r="T438" s="1"/>
      <c r="U438" s="1"/>
      <c r="V438" s="1"/>
    </row>
    <row r="439" spans="1:22" x14ac:dyDescent="0.35">
      <c r="A439" s="1"/>
      <c r="B439" s="38"/>
      <c r="C439" s="2"/>
      <c r="D439" s="2"/>
      <c r="E439" s="2"/>
      <c r="F439" s="1"/>
      <c r="G439" s="1"/>
      <c r="H439" s="1"/>
      <c r="I439" s="2"/>
      <c r="J439" s="1"/>
      <c r="K439" s="1"/>
      <c r="L439" s="1"/>
      <c r="M439" s="2"/>
      <c r="N439" s="1"/>
      <c r="O439" s="1"/>
      <c r="P439" s="1"/>
      <c r="Q439" s="2"/>
      <c r="R439" s="2"/>
      <c r="S439" s="1"/>
      <c r="T439" s="1"/>
      <c r="U439" s="1"/>
      <c r="V439" s="1"/>
    </row>
    <row r="440" spans="1:22" x14ac:dyDescent="0.35">
      <c r="A440" s="1"/>
      <c r="B440" s="38"/>
      <c r="C440" s="2"/>
      <c r="D440" s="2"/>
      <c r="E440" s="2"/>
      <c r="F440" s="1"/>
      <c r="G440" s="1"/>
      <c r="H440" s="1"/>
      <c r="I440" s="2"/>
      <c r="J440" s="1"/>
      <c r="K440" s="1"/>
      <c r="L440" s="1"/>
      <c r="M440" s="2"/>
      <c r="N440" s="1"/>
      <c r="O440" s="1"/>
      <c r="P440" s="1"/>
      <c r="Q440" s="2"/>
      <c r="R440" s="2"/>
      <c r="S440" s="1"/>
      <c r="T440" s="1"/>
      <c r="U440" s="1"/>
      <c r="V440" s="1"/>
    </row>
    <row r="441" spans="1:22" x14ac:dyDescent="0.35">
      <c r="A441" s="1"/>
      <c r="B441" s="38"/>
      <c r="C441" s="2"/>
      <c r="D441" s="2"/>
      <c r="E441" s="2"/>
      <c r="F441" s="1"/>
      <c r="G441" s="1"/>
      <c r="H441" s="1"/>
      <c r="I441" s="2"/>
      <c r="J441" s="1"/>
      <c r="K441" s="1"/>
      <c r="L441" s="1"/>
      <c r="M441" s="2"/>
      <c r="N441" s="1"/>
      <c r="O441" s="1"/>
      <c r="P441" s="1"/>
      <c r="Q441" s="2"/>
      <c r="R441" s="2"/>
      <c r="S441" s="1"/>
      <c r="T441" s="1"/>
      <c r="U441" s="1"/>
      <c r="V441" s="1"/>
    </row>
    <row r="442" spans="1:22" x14ac:dyDescent="0.35">
      <c r="A442" s="1"/>
      <c r="B442" s="38"/>
      <c r="C442" s="2"/>
      <c r="D442" s="2"/>
      <c r="E442" s="2"/>
      <c r="F442" s="1"/>
      <c r="G442" s="1"/>
      <c r="H442" s="1"/>
      <c r="I442" s="2"/>
      <c r="J442" s="1"/>
      <c r="K442" s="1"/>
      <c r="L442" s="1"/>
      <c r="M442" s="2"/>
      <c r="N442" s="1"/>
      <c r="O442" s="1"/>
      <c r="P442" s="1"/>
      <c r="Q442" s="2"/>
      <c r="R442" s="2"/>
      <c r="S442" s="1"/>
      <c r="T442" s="1"/>
      <c r="U442" s="1"/>
      <c r="V442" s="1"/>
    </row>
    <row r="443" spans="1:22" x14ac:dyDescent="0.35">
      <c r="A443" s="1"/>
      <c r="B443" s="38"/>
      <c r="C443" s="2"/>
      <c r="D443" s="2"/>
      <c r="E443" s="2"/>
      <c r="F443" s="1"/>
      <c r="G443" s="1"/>
      <c r="H443" s="1"/>
      <c r="I443" s="2"/>
      <c r="J443" s="1"/>
      <c r="K443" s="1"/>
      <c r="L443" s="1"/>
      <c r="M443" s="2"/>
      <c r="N443" s="1"/>
      <c r="O443" s="1"/>
      <c r="P443" s="1"/>
      <c r="Q443" s="2"/>
      <c r="R443" s="2"/>
      <c r="S443" s="1"/>
      <c r="T443" s="1"/>
      <c r="U443" s="1"/>
      <c r="V443" s="1"/>
    </row>
    <row r="444" spans="1:22" x14ac:dyDescent="0.35">
      <c r="A444" s="1"/>
      <c r="B444" s="38"/>
      <c r="C444" s="2"/>
      <c r="D444" s="2"/>
      <c r="E444" s="2"/>
      <c r="F444" s="1"/>
      <c r="G444" s="1"/>
      <c r="H444" s="1"/>
      <c r="I444" s="2"/>
      <c r="J444" s="1"/>
      <c r="K444" s="1"/>
      <c r="L444" s="1"/>
      <c r="M444" s="2"/>
      <c r="N444" s="1"/>
      <c r="O444" s="1"/>
      <c r="P444" s="1"/>
      <c r="Q444" s="2"/>
      <c r="R444" s="2"/>
      <c r="S444" s="1"/>
      <c r="T444" s="1"/>
      <c r="U444" s="1"/>
      <c r="V444" s="1"/>
    </row>
    <row r="445" spans="1:22" x14ac:dyDescent="0.35">
      <c r="A445" s="1"/>
      <c r="B445" s="38"/>
      <c r="C445" s="2"/>
      <c r="D445" s="2"/>
      <c r="E445" s="2"/>
      <c r="F445" s="1"/>
      <c r="G445" s="1"/>
      <c r="H445" s="1"/>
      <c r="I445" s="2"/>
      <c r="J445" s="1"/>
      <c r="K445" s="1"/>
      <c r="L445" s="1"/>
      <c r="M445" s="2"/>
      <c r="N445" s="1"/>
      <c r="O445" s="1"/>
      <c r="P445" s="1"/>
      <c r="Q445" s="2"/>
      <c r="R445" s="2"/>
      <c r="S445" s="1"/>
      <c r="T445" s="1"/>
      <c r="U445" s="1"/>
      <c r="V445" s="1"/>
    </row>
    <row r="446" spans="1:22" x14ac:dyDescent="0.35">
      <c r="A446" s="1"/>
      <c r="B446" s="38"/>
      <c r="C446" s="2"/>
      <c r="D446" s="2"/>
      <c r="E446" s="2"/>
      <c r="F446" s="1"/>
      <c r="G446" s="1"/>
      <c r="H446" s="1"/>
      <c r="I446" s="2"/>
      <c r="J446" s="1"/>
      <c r="K446" s="1"/>
      <c r="L446" s="1"/>
      <c r="M446" s="2"/>
      <c r="N446" s="1"/>
      <c r="O446" s="1"/>
      <c r="P446" s="1"/>
      <c r="Q446" s="2"/>
      <c r="R446" s="2"/>
      <c r="S446" s="1"/>
      <c r="T446" s="1"/>
      <c r="U446" s="1"/>
      <c r="V446" s="1"/>
    </row>
    <row r="447" spans="1:22" x14ac:dyDescent="0.35">
      <c r="A447" s="1"/>
      <c r="B447" s="38"/>
      <c r="C447" s="2"/>
      <c r="D447" s="2"/>
      <c r="E447" s="2"/>
      <c r="F447" s="1"/>
      <c r="G447" s="1"/>
      <c r="H447" s="1"/>
      <c r="I447" s="2"/>
      <c r="J447" s="1"/>
      <c r="K447" s="1"/>
      <c r="L447" s="1"/>
      <c r="M447" s="2"/>
      <c r="N447" s="1"/>
      <c r="O447" s="1"/>
      <c r="P447" s="1"/>
      <c r="Q447" s="2"/>
      <c r="R447" s="2"/>
      <c r="S447" s="1"/>
      <c r="T447" s="1"/>
      <c r="U447" s="1"/>
      <c r="V447" s="1"/>
    </row>
    <row r="448" spans="1:22" x14ac:dyDescent="0.35">
      <c r="A448" s="1"/>
      <c r="B448" s="38"/>
      <c r="C448" s="2"/>
      <c r="D448" s="2"/>
      <c r="E448" s="2"/>
      <c r="F448" s="1"/>
      <c r="G448" s="1"/>
      <c r="H448" s="1"/>
      <c r="I448" s="2"/>
      <c r="J448" s="1"/>
      <c r="K448" s="1"/>
      <c r="L448" s="1"/>
      <c r="M448" s="2"/>
      <c r="N448" s="1"/>
      <c r="O448" s="1"/>
      <c r="P448" s="1"/>
      <c r="Q448" s="2"/>
      <c r="R448" s="2"/>
      <c r="S448" s="1"/>
      <c r="T448" s="1"/>
      <c r="U448" s="1"/>
      <c r="V448" s="1"/>
    </row>
    <row r="449" spans="1:22" x14ac:dyDescent="0.35">
      <c r="A449" s="1"/>
      <c r="B449" s="38"/>
      <c r="C449" s="2"/>
      <c r="D449" s="2"/>
      <c r="E449" s="2"/>
      <c r="F449" s="1"/>
      <c r="G449" s="1"/>
      <c r="H449" s="1"/>
      <c r="I449" s="2"/>
      <c r="J449" s="1"/>
      <c r="K449" s="1"/>
      <c r="L449" s="1"/>
      <c r="M449" s="2"/>
      <c r="N449" s="1"/>
      <c r="O449" s="1"/>
      <c r="P449" s="1"/>
      <c r="Q449" s="2"/>
      <c r="R449" s="2"/>
      <c r="S449" s="1"/>
      <c r="T449" s="1"/>
      <c r="U449" s="1"/>
      <c r="V449" s="1"/>
    </row>
    <row r="450" spans="1:22" x14ac:dyDescent="0.35">
      <c r="A450" s="1"/>
      <c r="B450" s="38"/>
      <c r="C450" s="2"/>
      <c r="D450" s="2"/>
      <c r="E450" s="2"/>
      <c r="F450" s="1"/>
      <c r="G450" s="1"/>
      <c r="H450" s="1"/>
      <c r="I450" s="2"/>
      <c r="J450" s="1"/>
      <c r="K450" s="1"/>
      <c r="L450" s="1"/>
      <c r="M450" s="2"/>
      <c r="N450" s="1"/>
      <c r="O450" s="1"/>
      <c r="P450" s="1"/>
      <c r="Q450" s="2"/>
      <c r="R450" s="2"/>
      <c r="S450" s="1"/>
      <c r="T450" s="1"/>
      <c r="U450" s="1"/>
      <c r="V450" s="1"/>
    </row>
    <row r="451" spans="1:22" x14ac:dyDescent="0.35">
      <c r="A451" s="1"/>
      <c r="B451" s="38"/>
      <c r="C451" s="2"/>
      <c r="D451" s="2"/>
      <c r="E451" s="2"/>
      <c r="F451" s="1"/>
      <c r="G451" s="1"/>
      <c r="H451" s="1"/>
      <c r="I451" s="2"/>
      <c r="J451" s="1"/>
      <c r="K451" s="1"/>
      <c r="L451" s="1"/>
      <c r="M451" s="2"/>
      <c r="N451" s="1"/>
      <c r="O451" s="1"/>
      <c r="P451" s="1"/>
      <c r="Q451" s="2"/>
      <c r="R451" s="2"/>
      <c r="S451" s="1"/>
      <c r="T451" s="1"/>
      <c r="U451" s="1"/>
      <c r="V451" s="1"/>
    </row>
    <row r="452" spans="1:22" x14ac:dyDescent="0.35">
      <c r="A452" s="1"/>
      <c r="B452" s="38"/>
      <c r="C452" s="2"/>
      <c r="D452" s="2"/>
      <c r="E452" s="2"/>
      <c r="F452" s="1"/>
      <c r="G452" s="1"/>
      <c r="H452" s="1"/>
      <c r="I452" s="2"/>
      <c r="J452" s="1"/>
      <c r="K452" s="1"/>
      <c r="L452" s="1"/>
      <c r="M452" s="2"/>
      <c r="N452" s="1"/>
      <c r="O452" s="1"/>
      <c r="P452" s="1"/>
      <c r="Q452" s="2"/>
      <c r="R452" s="2"/>
      <c r="S452" s="1"/>
      <c r="T452" s="1"/>
      <c r="U452" s="1"/>
      <c r="V452" s="1"/>
    </row>
    <row r="453" spans="1:22" x14ac:dyDescent="0.35">
      <c r="A453" s="1"/>
      <c r="B453" s="38"/>
      <c r="C453" s="2"/>
      <c r="D453" s="2"/>
      <c r="E453" s="2"/>
      <c r="F453" s="1"/>
      <c r="G453" s="1"/>
      <c r="H453" s="1"/>
      <c r="I453" s="2"/>
      <c r="J453" s="1"/>
      <c r="K453" s="1"/>
      <c r="L453" s="1"/>
      <c r="M453" s="2"/>
      <c r="N453" s="1"/>
      <c r="O453" s="1"/>
      <c r="P453" s="1"/>
      <c r="Q453" s="2"/>
      <c r="R453" s="2"/>
      <c r="S453" s="1"/>
      <c r="T453" s="1"/>
      <c r="U453" s="1"/>
      <c r="V453" s="1"/>
    </row>
    <row r="454" spans="1:22" x14ac:dyDescent="0.35">
      <c r="A454" s="1"/>
      <c r="B454" s="38"/>
      <c r="C454" s="2"/>
      <c r="D454" s="2"/>
      <c r="E454" s="2"/>
      <c r="F454" s="1"/>
      <c r="G454" s="1"/>
      <c r="H454" s="1"/>
      <c r="I454" s="2"/>
      <c r="J454" s="1"/>
      <c r="K454" s="1"/>
      <c r="L454" s="1"/>
      <c r="M454" s="2"/>
      <c r="N454" s="1"/>
      <c r="O454" s="1"/>
      <c r="P454" s="1"/>
      <c r="Q454" s="2"/>
      <c r="R454" s="2"/>
      <c r="S454" s="1"/>
      <c r="T454" s="1"/>
      <c r="U454" s="1"/>
      <c r="V454" s="1"/>
    </row>
    <row r="455" spans="1:22" x14ac:dyDescent="0.35">
      <c r="A455" s="1"/>
      <c r="B455" s="38"/>
      <c r="C455" s="2"/>
      <c r="D455" s="2"/>
      <c r="E455" s="2"/>
      <c r="F455" s="1"/>
      <c r="G455" s="1"/>
      <c r="H455" s="1"/>
      <c r="I455" s="2"/>
      <c r="J455" s="1"/>
      <c r="K455" s="1"/>
      <c r="L455" s="1"/>
      <c r="M455" s="2"/>
      <c r="N455" s="1"/>
      <c r="O455" s="1"/>
      <c r="P455" s="1"/>
      <c r="Q455" s="2"/>
      <c r="R455" s="2"/>
      <c r="S455" s="1"/>
      <c r="T455" s="1"/>
      <c r="U455" s="1"/>
      <c r="V455" s="1"/>
    </row>
    <row r="456" spans="1:22" x14ac:dyDescent="0.35">
      <c r="A456" s="1"/>
      <c r="B456" s="38"/>
      <c r="C456" s="2"/>
      <c r="D456" s="2"/>
      <c r="E456" s="2"/>
      <c r="F456" s="1"/>
      <c r="G456" s="1"/>
      <c r="H456" s="1"/>
      <c r="I456" s="2"/>
      <c r="J456" s="1"/>
      <c r="K456" s="1"/>
      <c r="L456" s="1"/>
      <c r="M456" s="2"/>
      <c r="N456" s="1"/>
      <c r="O456" s="1"/>
      <c r="P456" s="1"/>
      <c r="Q456" s="2"/>
      <c r="R456" s="2"/>
      <c r="S456" s="1"/>
      <c r="T456" s="1"/>
      <c r="U456" s="1"/>
      <c r="V456" s="1"/>
    </row>
    <row r="457" spans="1:22" x14ac:dyDescent="0.35">
      <c r="A457" s="1"/>
      <c r="B457" s="38"/>
      <c r="C457" s="2"/>
      <c r="D457" s="2"/>
      <c r="E457" s="2"/>
      <c r="F457" s="1"/>
      <c r="G457" s="1"/>
      <c r="H457" s="1"/>
      <c r="I457" s="2"/>
      <c r="J457" s="1"/>
      <c r="K457" s="1"/>
      <c r="L457" s="1"/>
      <c r="M457" s="2"/>
      <c r="N457" s="1"/>
      <c r="O457" s="1"/>
      <c r="P457" s="1"/>
      <c r="Q457" s="2"/>
      <c r="R457" s="2"/>
      <c r="S457" s="1"/>
      <c r="T457" s="1"/>
      <c r="U457" s="1"/>
      <c r="V457" s="1"/>
    </row>
    <row r="458" spans="1:22" x14ac:dyDescent="0.35">
      <c r="A458" s="1"/>
      <c r="B458" s="38"/>
      <c r="C458" s="2"/>
      <c r="D458" s="2"/>
      <c r="E458" s="2"/>
      <c r="F458" s="1"/>
      <c r="G458" s="1"/>
      <c r="H458" s="1"/>
      <c r="I458" s="2"/>
      <c r="J458" s="1"/>
      <c r="K458" s="1"/>
      <c r="L458" s="1"/>
      <c r="M458" s="2"/>
      <c r="N458" s="1"/>
      <c r="O458" s="1"/>
      <c r="P458" s="1"/>
      <c r="Q458" s="2"/>
      <c r="R458" s="2"/>
      <c r="S458" s="1"/>
      <c r="T458" s="1"/>
      <c r="U458" s="1"/>
      <c r="V458" s="1"/>
    </row>
    <row r="459" spans="1:22" x14ac:dyDescent="0.35">
      <c r="A459" s="1"/>
      <c r="B459" s="38"/>
      <c r="C459" s="2"/>
      <c r="D459" s="2"/>
      <c r="E459" s="2"/>
      <c r="F459" s="1"/>
      <c r="G459" s="1"/>
      <c r="H459" s="1"/>
      <c r="I459" s="2"/>
      <c r="J459" s="1"/>
      <c r="K459" s="1"/>
      <c r="L459" s="1"/>
      <c r="M459" s="2"/>
      <c r="N459" s="1"/>
      <c r="O459" s="1"/>
      <c r="P459" s="1"/>
      <c r="Q459" s="2"/>
      <c r="R459" s="2"/>
      <c r="S459" s="1"/>
      <c r="T459" s="1"/>
      <c r="U459" s="1"/>
      <c r="V459" s="1"/>
    </row>
    <row r="460" spans="1:22" x14ac:dyDescent="0.35">
      <c r="A460" s="1"/>
      <c r="B460" s="38"/>
      <c r="C460" s="2"/>
      <c r="D460" s="2"/>
      <c r="E460" s="2"/>
      <c r="F460" s="1"/>
      <c r="G460" s="1"/>
      <c r="H460" s="1"/>
      <c r="I460" s="2"/>
      <c r="J460" s="1"/>
      <c r="K460" s="1"/>
      <c r="L460" s="1"/>
      <c r="M460" s="2"/>
      <c r="N460" s="1"/>
      <c r="O460" s="1"/>
      <c r="P460" s="1"/>
      <c r="Q460" s="2"/>
      <c r="R460" s="2"/>
      <c r="S460" s="1"/>
      <c r="T460" s="1"/>
      <c r="U460" s="1"/>
      <c r="V460" s="1"/>
    </row>
    <row r="461" spans="1:22" x14ac:dyDescent="0.35">
      <c r="A461" s="1"/>
      <c r="B461" s="38"/>
      <c r="C461" s="2"/>
      <c r="D461" s="2"/>
      <c r="E461" s="2"/>
      <c r="F461" s="1"/>
      <c r="G461" s="1"/>
      <c r="H461" s="1"/>
      <c r="I461" s="2"/>
      <c r="J461" s="1"/>
      <c r="K461" s="1"/>
      <c r="L461" s="1"/>
      <c r="M461" s="2"/>
      <c r="N461" s="1"/>
      <c r="O461" s="1"/>
      <c r="P461" s="1"/>
      <c r="Q461" s="2"/>
      <c r="R461" s="2"/>
      <c r="S461" s="1"/>
      <c r="T461" s="1"/>
      <c r="U461" s="1"/>
      <c r="V461" s="1"/>
    </row>
    <row r="462" spans="1:22" x14ac:dyDescent="0.35">
      <c r="A462" s="1"/>
      <c r="B462" s="38"/>
      <c r="C462" s="2"/>
      <c r="D462" s="2"/>
      <c r="E462" s="2"/>
      <c r="F462" s="1"/>
      <c r="G462" s="1"/>
      <c r="H462" s="1"/>
      <c r="I462" s="2"/>
      <c r="J462" s="1"/>
      <c r="K462" s="1"/>
      <c r="L462" s="1"/>
      <c r="M462" s="2"/>
      <c r="N462" s="1"/>
      <c r="O462" s="1"/>
      <c r="P462" s="1"/>
      <c r="Q462" s="2"/>
      <c r="R462" s="2"/>
      <c r="S462" s="1"/>
      <c r="T462" s="1"/>
      <c r="U462" s="1"/>
      <c r="V462" s="1"/>
    </row>
    <row r="463" spans="1:22" x14ac:dyDescent="0.35">
      <c r="A463" s="1"/>
      <c r="B463" s="38"/>
      <c r="C463" s="2"/>
      <c r="D463" s="2"/>
      <c r="E463" s="2"/>
      <c r="F463" s="1"/>
      <c r="G463" s="1"/>
      <c r="H463" s="1"/>
      <c r="I463" s="2"/>
      <c r="J463" s="1"/>
      <c r="K463" s="1"/>
      <c r="L463" s="1"/>
      <c r="M463" s="2"/>
      <c r="N463" s="1"/>
      <c r="O463" s="1"/>
      <c r="P463" s="1"/>
      <c r="Q463" s="2"/>
      <c r="R463" s="2"/>
      <c r="S463" s="1"/>
      <c r="T463" s="1"/>
      <c r="U463" s="1"/>
      <c r="V463" s="1"/>
    </row>
    <row r="464" spans="1:22" x14ac:dyDescent="0.35">
      <c r="A464" s="1"/>
      <c r="B464" s="38"/>
      <c r="C464" s="2"/>
      <c r="D464" s="2"/>
      <c r="E464" s="2"/>
      <c r="F464" s="1"/>
      <c r="G464" s="1"/>
      <c r="H464" s="1"/>
      <c r="I464" s="2"/>
      <c r="J464" s="1"/>
      <c r="K464" s="1"/>
      <c r="L464" s="1"/>
      <c r="M464" s="2"/>
      <c r="N464" s="1"/>
      <c r="O464" s="1"/>
      <c r="P464" s="1"/>
      <c r="Q464" s="2"/>
      <c r="R464" s="2"/>
      <c r="S464" s="1"/>
      <c r="T464" s="1"/>
      <c r="U464" s="1"/>
      <c r="V464" s="1"/>
    </row>
    <row r="465" spans="1:22" x14ac:dyDescent="0.35">
      <c r="A465" s="1"/>
      <c r="B465" s="38"/>
      <c r="C465" s="2"/>
      <c r="D465" s="2"/>
      <c r="E465" s="2"/>
      <c r="F465" s="1"/>
      <c r="G465" s="1"/>
      <c r="H465" s="1"/>
      <c r="I465" s="2"/>
      <c r="J465" s="1"/>
      <c r="K465" s="1"/>
      <c r="L465" s="1"/>
      <c r="M465" s="2"/>
      <c r="N465" s="1"/>
      <c r="O465" s="1"/>
      <c r="P465" s="1"/>
      <c r="Q465" s="2"/>
      <c r="R465" s="2"/>
      <c r="S465" s="1"/>
      <c r="T465" s="1"/>
      <c r="U465" s="1"/>
      <c r="V465" s="1"/>
    </row>
    <row r="466" spans="1:22" x14ac:dyDescent="0.35">
      <c r="A466" s="1"/>
      <c r="B466" s="38"/>
      <c r="C466" s="2"/>
      <c r="D466" s="2"/>
      <c r="E466" s="2"/>
      <c r="F466" s="1"/>
      <c r="G466" s="1"/>
      <c r="H466" s="1"/>
      <c r="I466" s="2"/>
      <c r="J466" s="1"/>
      <c r="K466" s="1"/>
      <c r="L466" s="1"/>
      <c r="M466" s="2"/>
      <c r="N466" s="1"/>
      <c r="O466" s="1"/>
      <c r="P466" s="1"/>
      <c r="Q466" s="2"/>
      <c r="R466" s="2"/>
      <c r="S466" s="1"/>
      <c r="T466" s="1"/>
      <c r="U466" s="1"/>
      <c r="V466" s="1"/>
    </row>
    <row r="467" spans="1:22" x14ac:dyDescent="0.35">
      <c r="A467" s="1"/>
      <c r="B467" s="38"/>
      <c r="C467" s="2"/>
      <c r="D467" s="2"/>
      <c r="E467" s="2"/>
      <c r="F467" s="1"/>
      <c r="G467" s="1"/>
      <c r="H467" s="1"/>
      <c r="I467" s="2"/>
      <c r="J467" s="1"/>
      <c r="K467" s="1"/>
      <c r="L467" s="1"/>
      <c r="M467" s="2"/>
      <c r="N467" s="1"/>
      <c r="O467" s="1"/>
      <c r="P467" s="1"/>
      <c r="Q467" s="2"/>
      <c r="R467" s="2"/>
      <c r="S467" s="1"/>
      <c r="T467" s="1"/>
      <c r="U467" s="1"/>
      <c r="V467" s="1"/>
    </row>
    <row r="468" spans="1:22" x14ac:dyDescent="0.35">
      <c r="A468" s="1"/>
      <c r="B468" s="38"/>
      <c r="C468" s="2"/>
      <c r="D468" s="2"/>
      <c r="E468" s="2"/>
      <c r="F468" s="1"/>
      <c r="G468" s="1"/>
      <c r="H468" s="1"/>
      <c r="I468" s="2"/>
      <c r="J468" s="1"/>
      <c r="K468" s="1"/>
      <c r="L468" s="1"/>
      <c r="M468" s="2"/>
      <c r="N468" s="1"/>
      <c r="O468" s="1"/>
      <c r="P468" s="1"/>
      <c r="Q468" s="2"/>
      <c r="R468" s="2"/>
      <c r="S468" s="1"/>
      <c r="T468" s="1"/>
      <c r="U468" s="1"/>
      <c r="V468" s="1"/>
    </row>
    <row r="469" spans="1:22" x14ac:dyDescent="0.35">
      <c r="A469" s="1"/>
      <c r="B469" s="38"/>
      <c r="C469" s="2"/>
      <c r="D469" s="2"/>
      <c r="E469" s="2"/>
      <c r="F469" s="1"/>
      <c r="G469" s="1"/>
      <c r="H469" s="1"/>
      <c r="I469" s="2"/>
      <c r="J469" s="1"/>
      <c r="K469" s="1"/>
      <c r="L469" s="1"/>
      <c r="M469" s="2"/>
      <c r="N469" s="1"/>
      <c r="O469" s="1"/>
      <c r="P469" s="1"/>
      <c r="Q469" s="2"/>
      <c r="R469" s="2"/>
      <c r="S469" s="1"/>
      <c r="T469" s="1"/>
      <c r="U469" s="1"/>
      <c r="V469" s="1"/>
    </row>
    <row r="470" spans="1:22" x14ac:dyDescent="0.35">
      <c r="A470" s="1"/>
      <c r="B470" s="38"/>
      <c r="C470" s="2"/>
      <c r="D470" s="2"/>
      <c r="E470" s="2"/>
      <c r="F470" s="1"/>
      <c r="G470" s="1"/>
      <c r="H470" s="1"/>
      <c r="I470" s="2"/>
      <c r="J470" s="1"/>
      <c r="K470" s="1"/>
      <c r="L470" s="1"/>
      <c r="M470" s="2"/>
      <c r="N470" s="1"/>
      <c r="O470" s="1"/>
      <c r="P470" s="1"/>
      <c r="Q470" s="2"/>
      <c r="R470" s="2"/>
      <c r="S470" s="1"/>
      <c r="T470" s="1"/>
      <c r="U470" s="1"/>
      <c r="V470" s="1"/>
    </row>
    <row r="471" spans="1:22" x14ac:dyDescent="0.35">
      <c r="A471" s="1"/>
      <c r="B471" s="38"/>
      <c r="C471" s="2"/>
      <c r="D471" s="2"/>
      <c r="E471" s="2"/>
      <c r="F471" s="1"/>
      <c r="G471" s="1"/>
      <c r="H471" s="1"/>
      <c r="I471" s="2"/>
      <c r="J471" s="1"/>
      <c r="K471" s="1"/>
      <c r="L471" s="1"/>
      <c r="M471" s="2"/>
      <c r="N471" s="1"/>
      <c r="O471" s="1"/>
      <c r="P471" s="1"/>
      <c r="Q471" s="2"/>
      <c r="R471" s="2"/>
      <c r="S471" s="1"/>
      <c r="T471" s="1"/>
      <c r="U471" s="1"/>
      <c r="V471" s="1"/>
    </row>
    <row r="472" spans="1:22" x14ac:dyDescent="0.35">
      <c r="A472" s="1"/>
      <c r="B472" s="38"/>
      <c r="C472" s="2"/>
      <c r="D472" s="2"/>
      <c r="E472" s="2"/>
      <c r="F472" s="1"/>
      <c r="G472" s="1"/>
      <c r="H472" s="1"/>
      <c r="I472" s="2"/>
      <c r="J472" s="1"/>
      <c r="K472" s="1"/>
      <c r="L472" s="1"/>
      <c r="M472" s="2"/>
      <c r="N472" s="1"/>
      <c r="O472" s="1"/>
      <c r="P472" s="1"/>
      <c r="Q472" s="2"/>
      <c r="R472" s="2"/>
      <c r="S472" s="1"/>
      <c r="T472" s="1"/>
      <c r="U472" s="1"/>
      <c r="V472" s="1"/>
    </row>
    <row r="473" spans="1:22" x14ac:dyDescent="0.35">
      <c r="A473" s="1"/>
      <c r="B473" s="38"/>
      <c r="C473" s="2"/>
      <c r="D473" s="2"/>
      <c r="E473" s="2"/>
      <c r="F473" s="1"/>
      <c r="G473" s="1"/>
      <c r="H473" s="1"/>
      <c r="I473" s="2"/>
      <c r="J473" s="1"/>
      <c r="K473" s="1"/>
      <c r="L473" s="1"/>
      <c r="M473" s="2"/>
      <c r="N473" s="1"/>
      <c r="O473" s="1"/>
      <c r="P473" s="1"/>
      <c r="Q473" s="2"/>
      <c r="R473" s="2"/>
      <c r="S473" s="1"/>
      <c r="T473" s="1"/>
      <c r="U473" s="1"/>
      <c r="V473" s="1"/>
    </row>
    <row r="474" spans="1:22" x14ac:dyDescent="0.35">
      <c r="A474" s="1"/>
      <c r="B474" s="38"/>
      <c r="C474" s="2"/>
      <c r="D474" s="2"/>
      <c r="E474" s="2"/>
      <c r="F474" s="1"/>
      <c r="G474" s="1"/>
      <c r="H474" s="1"/>
      <c r="I474" s="2"/>
      <c r="J474" s="1"/>
      <c r="K474" s="1"/>
      <c r="L474" s="1"/>
      <c r="M474" s="2"/>
      <c r="N474" s="1"/>
      <c r="O474" s="1"/>
      <c r="P474" s="1"/>
      <c r="Q474" s="2"/>
      <c r="R474" s="2"/>
      <c r="S474" s="1"/>
      <c r="T474" s="1"/>
      <c r="U474" s="1"/>
      <c r="V474" s="1"/>
    </row>
    <row r="475" spans="1:22" x14ac:dyDescent="0.35">
      <c r="A475" s="1"/>
      <c r="B475" s="38"/>
      <c r="C475" s="2"/>
      <c r="D475" s="2"/>
      <c r="E475" s="2"/>
      <c r="F475" s="1"/>
      <c r="G475" s="1"/>
      <c r="H475" s="1"/>
      <c r="I475" s="2"/>
      <c r="J475" s="1"/>
      <c r="K475" s="1"/>
      <c r="L475" s="1"/>
      <c r="M475" s="2"/>
      <c r="N475" s="1"/>
      <c r="O475" s="1"/>
      <c r="P475" s="1"/>
      <c r="Q475" s="2"/>
      <c r="R475" s="2"/>
      <c r="S475" s="1"/>
      <c r="T475" s="1"/>
      <c r="U475" s="1"/>
      <c r="V475" s="1"/>
    </row>
    <row r="476" spans="1:22" x14ac:dyDescent="0.35">
      <c r="A476" s="1"/>
      <c r="B476" s="38"/>
      <c r="C476" s="2"/>
      <c r="D476" s="2"/>
      <c r="E476" s="2"/>
      <c r="F476" s="1"/>
      <c r="G476" s="1"/>
      <c r="H476" s="1"/>
      <c r="I476" s="2"/>
      <c r="J476" s="1"/>
      <c r="K476" s="1"/>
      <c r="L476" s="1"/>
      <c r="M476" s="2"/>
      <c r="N476" s="1"/>
      <c r="O476" s="1"/>
      <c r="P476" s="1"/>
      <c r="Q476" s="2"/>
      <c r="R476" s="2"/>
      <c r="S476" s="1"/>
      <c r="T476" s="1"/>
      <c r="U476" s="1"/>
      <c r="V476" s="1"/>
    </row>
    <row r="477" spans="1:22" x14ac:dyDescent="0.35">
      <c r="A477" s="1"/>
      <c r="B477" s="38"/>
      <c r="C477" s="2"/>
      <c r="D477" s="2"/>
      <c r="E477" s="2"/>
      <c r="F477" s="1"/>
      <c r="G477" s="1"/>
      <c r="H477" s="1"/>
      <c r="I477" s="2"/>
      <c r="J477" s="1"/>
      <c r="K477" s="1"/>
      <c r="L477" s="1"/>
      <c r="M477" s="2"/>
      <c r="N477" s="1"/>
      <c r="O477" s="1"/>
      <c r="P477" s="1"/>
      <c r="Q477" s="2"/>
      <c r="R477" s="2"/>
      <c r="S477" s="1"/>
      <c r="T477" s="1"/>
      <c r="U477" s="1"/>
      <c r="V477" s="1"/>
    </row>
    <row r="478" spans="1:22" x14ac:dyDescent="0.35">
      <c r="A478" s="1"/>
      <c r="B478" s="38"/>
      <c r="C478" s="2"/>
      <c r="D478" s="2"/>
      <c r="E478" s="2"/>
      <c r="F478" s="1"/>
      <c r="G478" s="1"/>
      <c r="H478" s="1"/>
      <c r="I478" s="2"/>
      <c r="J478" s="1"/>
      <c r="K478" s="1"/>
      <c r="L478" s="1"/>
      <c r="M478" s="2"/>
      <c r="N478" s="1"/>
      <c r="O478" s="1"/>
      <c r="P478" s="1"/>
      <c r="Q478" s="2"/>
      <c r="R478" s="2"/>
      <c r="S478" s="1"/>
      <c r="T478" s="1"/>
      <c r="U478" s="1"/>
      <c r="V478" s="1"/>
    </row>
    <row r="479" spans="1:22" x14ac:dyDescent="0.35">
      <c r="A479" s="1"/>
      <c r="B479" s="38"/>
      <c r="C479" s="2"/>
      <c r="D479" s="2"/>
      <c r="E479" s="2"/>
      <c r="F479" s="1"/>
      <c r="G479" s="1"/>
      <c r="H479" s="1"/>
      <c r="I479" s="2"/>
      <c r="J479" s="1"/>
      <c r="K479" s="1"/>
      <c r="L479" s="1"/>
      <c r="M479" s="2"/>
      <c r="N479" s="1"/>
      <c r="O479" s="1"/>
      <c r="P479" s="1"/>
      <c r="Q479" s="2"/>
      <c r="R479" s="2"/>
      <c r="S479" s="1"/>
      <c r="T479" s="1"/>
      <c r="U479" s="1"/>
      <c r="V479" s="1"/>
    </row>
    <row r="480" spans="1:22" x14ac:dyDescent="0.35">
      <c r="A480" s="1"/>
      <c r="B480" s="38"/>
      <c r="C480" s="2"/>
      <c r="D480" s="2"/>
      <c r="E480" s="2"/>
      <c r="F480" s="1"/>
      <c r="G480" s="1"/>
      <c r="H480" s="1"/>
      <c r="I480" s="2"/>
      <c r="J480" s="1"/>
      <c r="K480" s="1"/>
      <c r="L480" s="1"/>
      <c r="M480" s="2"/>
      <c r="N480" s="1"/>
      <c r="O480" s="1"/>
      <c r="P480" s="1"/>
      <c r="Q480" s="2"/>
      <c r="R480" s="2"/>
      <c r="S480" s="1"/>
      <c r="T480" s="1"/>
      <c r="U480" s="1"/>
      <c r="V480" s="1"/>
    </row>
    <row r="481" spans="1:22" x14ac:dyDescent="0.35">
      <c r="A481" s="1"/>
      <c r="B481" s="38"/>
      <c r="C481" s="2"/>
      <c r="D481" s="2"/>
      <c r="E481" s="2"/>
      <c r="F481" s="1"/>
      <c r="G481" s="1"/>
      <c r="H481" s="1"/>
      <c r="I481" s="2"/>
      <c r="J481" s="1"/>
      <c r="K481" s="1"/>
      <c r="L481" s="1"/>
      <c r="M481" s="2"/>
      <c r="N481" s="1"/>
      <c r="O481" s="1"/>
      <c r="P481" s="1"/>
      <c r="Q481" s="2"/>
      <c r="R481" s="2"/>
      <c r="S481" s="1"/>
      <c r="T481" s="1"/>
      <c r="U481" s="1"/>
      <c r="V481" s="1"/>
    </row>
    <row r="482" spans="1:22" x14ac:dyDescent="0.35">
      <c r="A482" s="1"/>
      <c r="B482" s="38"/>
      <c r="C482" s="2"/>
      <c r="D482" s="2"/>
      <c r="E482" s="2"/>
      <c r="F482" s="1"/>
      <c r="G482" s="1"/>
      <c r="H482" s="1"/>
      <c r="I482" s="2"/>
      <c r="J482" s="1"/>
      <c r="K482" s="1"/>
      <c r="L482" s="1"/>
      <c r="M482" s="2"/>
      <c r="N482" s="1"/>
      <c r="O482" s="1"/>
      <c r="P482" s="1"/>
      <c r="Q482" s="2"/>
      <c r="R482" s="2"/>
      <c r="S482" s="1"/>
      <c r="T482" s="1"/>
      <c r="U482" s="1"/>
      <c r="V482" s="1"/>
    </row>
    <row r="483" spans="1:22" x14ac:dyDescent="0.35">
      <c r="A483" s="1"/>
      <c r="B483" s="38"/>
      <c r="C483" s="2"/>
      <c r="D483" s="2"/>
      <c r="E483" s="2"/>
      <c r="F483" s="1"/>
      <c r="G483" s="1"/>
      <c r="H483" s="1"/>
      <c r="I483" s="2"/>
      <c r="J483" s="1"/>
      <c r="K483" s="1"/>
      <c r="L483" s="1"/>
      <c r="M483" s="2"/>
      <c r="N483" s="1"/>
      <c r="O483" s="1"/>
      <c r="P483" s="1"/>
      <c r="Q483" s="2"/>
      <c r="R483" s="2"/>
      <c r="S483" s="1"/>
      <c r="T483" s="1"/>
      <c r="U483" s="1"/>
      <c r="V483" s="1"/>
    </row>
    <row r="484" spans="1:22" x14ac:dyDescent="0.35">
      <c r="A484" s="1"/>
      <c r="B484" s="38"/>
      <c r="C484" s="2"/>
      <c r="D484" s="2"/>
      <c r="E484" s="2"/>
      <c r="F484" s="1"/>
      <c r="G484" s="1"/>
      <c r="H484" s="1"/>
      <c r="I484" s="2"/>
      <c r="J484" s="1"/>
      <c r="K484" s="1"/>
      <c r="L484" s="1"/>
      <c r="M484" s="2"/>
      <c r="N484" s="1"/>
      <c r="O484" s="1"/>
      <c r="P484" s="1"/>
      <c r="Q484" s="2"/>
      <c r="R484" s="2"/>
      <c r="S484" s="1"/>
      <c r="T484" s="1"/>
      <c r="U484" s="1"/>
      <c r="V484" s="1"/>
    </row>
    <row r="485" spans="1:22" x14ac:dyDescent="0.35">
      <c r="A485" s="1"/>
      <c r="B485" s="38"/>
      <c r="C485" s="2"/>
      <c r="D485" s="2"/>
      <c r="E485" s="2"/>
      <c r="F485" s="1"/>
      <c r="G485" s="1"/>
      <c r="H485" s="1"/>
      <c r="I485" s="2"/>
      <c r="J485" s="1"/>
      <c r="K485" s="1"/>
      <c r="L485" s="1"/>
      <c r="M485" s="2"/>
      <c r="N485" s="1"/>
      <c r="O485" s="1"/>
      <c r="P485" s="1"/>
      <c r="Q485" s="2"/>
      <c r="R485" s="2"/>
      <c r="S485" s="1"/>
      <c r="T485" s="1"/>
      <c r="U485" s="1"/>
      <c r="V485" s="1"/>
    </row>
    <row r="486" spans="1:22" x14ac:dyDescent="0.35">
      <c r="A486" s="1"/>
      <c r="B486" s="38"/>
      <c r="C486" s="2"/>
      <c r="D486" s="2"/>
      <c r="E486" s="2"/>
      <c r="F486" s="1"/>
      <c r="G486" s="1"/>
      <c r="H486" s="1"/>
      <c r="I486" s="2"/>
      <c r="J486" s="1"/>
      <c r="K486" s="1"/>
      <c r="L486" s="1"/>
      <c r="M486" s="2"/>
      <c r="N486" s="1"/>
      <c r="O486" s="1"/>
      <c r="P486" s="1"/>
      <c r="Q486" s="2"/>
      <c r="R486" s="2"/>
      <c r="S486" s="1"/>
      <c r="T486" s="1"/>
      <c r="U486" s="1"/>
      <c r="V486" s="1"/>
    </row>
    <row r="487" spans="1:22" x14ac:dyDescent="0.35">
      <c r="A487" s="1"/>
      <c r="B487" s="38"/>
      <c r="C487" s="2"/>
      <c r="D487" s="2"/>
      <c r="E487" s="2"/>
      <c r="F487" s="1"/>
      <c r="G487" s="1"/>
      <c r="H487" s="1"/>
      <c r="I487" s="2"/>
      <c r="J487" s="1"/>
      <c r="K487" s="1"/>
      <c r="L487" s="1"/>
      <c r="M487" s="2"/>
      <c r="N487" s="1"/>
      <c r="O487" s="1"/>
      <c r="P487" s="1"/>
      <c r="Q487" s="2"/>
      <c r="R487" s="2"/>
      <c r="S487" s="1"/>
      <c r="T487" s="1"/>
      <c r="U487" s="1"/>
      <c r="V487" s="1"/>
    </row>
    <row r="488" spans="1:22" x14ac:dyDescent="0.35">
      <c r="A488" s="1"/>
      <c r="B488" s="38"/>
      <c r="C488" s="2"/>
      <c r="D488" s="2"/>
      <c r="E488" s="2"/>
      <c r="F488" s="1"/>
      <c r="G488" s="1"/>
      <c r="H488" s="1"/>
      <c r="I488" s="2"/>
      <c r="J488" s="1"/>
      <c r="K488" s="1"/>
      <c r="L488" s="1"/>
      <c r="M488" s="2"/>
      <c r="N488" s="1"/>
      <c r="O488" s="1"/>
      <c r="P488" s="1"/>
      <c r="Q488" s="2"/>
      <c r="R488" s="2"/>
      <c r="S488" s="1"/>
      <c r="T488" s="1"/>
      <c r="U488" s="1"/>
      <c r="V488" s="1"/>
    </row>
    <row r="489" spans="1:22" x14ac:dyDescent="0.35">
      <c r="A489" s="1"/>
      <c r="B489" s="38"/>
      <c r="C489" s="2"/>
      <c r="D489" s="2"/>
      <c r="E489" s="2"/>
      <c r="F489" s="1"/>
      <c r="G489" s="1"/>
      <c r="H489" s="1"/>
      <c r="I489" s="2"/>
      <c r="J489" s="1"/>
      <c r="K489" s="1"/>
      <c r="L489" s="1"/>
      <c r="M489" s="2"/>
      <c r="N489" s="1"/>
      <c r="O489" s="1"/>
      <c r="P489" s="1"/>
      <c r="Q489" s="2"/>
      <c r="R489" s="2"/>
      <c r="S489" s="1"/>
      <c r="T489" s="1"/>
      <c r="U489" s="1"/>
      <c r="V489" s="1"/>
    </row>
    <row r="490" spans="1:22" x14ac:dyDescent="0.35">
      <c r="A490" s="1"/>
      <c r="B490" s="38"/>
      <c r="C490" s="2"/>
      <c r="D490" s="2"/>
      <c r="E490" s="2"/>
      <c r="F490" s="1"/>
      <c r="G490" s="1"/>
      <c r="H490" s="1"/>
      <c r="I490" s="2"/>
      <c r="J490" s="1"/>
      <c r="K490" s="1"/>
      <c r="L490" s="1"/>
      <c r="M490" s="2"/>
      <c r="N490" s="1"/>
      <c r="O490" s="1"/>
      <c r="P490" s="1"/>
      <c r="Q490" s="2"/>
      <c r="R490" s="2"/>
      <c r="S490" s="1"/>
      <c r="T490" s="1"/>
      <c r="U490" s="1"/>
      <c r="V490" s="1"/>
    </row>
    <row r="491" spans="1:22" x14ac:dyDescent="0.35">
      <c r="A491" s="1"/>
      <c r="B491" s="38"/>
      <c r="C491" s="2"/>
      <c r="D491" s="2"/>
      <c r="E491" s="2"/>
      <c r="F491" s="1"/>
      <c r="G491" s="1"/>
      <c r="H491" s="1"/>
      <c r="I491" s="2"/>
      <c r="J491" s="1"/>
      <c r="K491" s="1"/>
      <c r="L491" s="1"/>
      <c r="M491" s="2"/>
      <c r="N491" s="1"/>
      <c r="O491" s="1"/>
      <c r="P491" s="1"/>
      <c r="Q491" s="2"/>
      <c r="R491" s="2"/>
      <c r="S491" s="1"/>
      <c r="T491" s="1"/>
      <c r="U491" s="1"/>
      <c r="V491" s="1"/>
    </row>
    <row r="492" spans="1:22" x14ac:dyDescent="0.35">
      <c r="A492" s="1"/>
      <c r="B492" s="38"/>
      <c r="C492" s="2"/>
      <c r="D492" s="2"/>
      <c r="E492" s="2"/>
      <c r="F492" s="1"/>
      <c r="G492" s="1"/>
      <c r="H492" s="1"/>
      <c r="I492" s="2"/>
      <c r="J492" s="1"/>
      <c r="K492" s="1"/>
      <c r="L492" s="1"/>
      <c r="M492" s="2"/>
      <c r="N492" s="1"/>
      <c r="O492" s="1"/>
      <c r="P492" s="1"/>
      <c r="Q492" s="2"/>
      <c r="R492" s="2"/>
      <c r="S492" s="1"/>
      <c r="T492" s="1"/>
      <c r="U492" s="1"/>
      <c r="V492" s="1"/>
    </row>
    <row r="493" spans="1:22" x14ac:dyDescent="0.35">
      <c r="A493" s="1"/>
      <c r="B493" s="38"/>
      <c r="C493" s="2"/>
      <c r="D493" s="2"/>
      <c r="E493" s="2"/>
      <c r="F493" s="1"/>
      <c r="G493" s="1"/>
      <c r="H493" s="1"/>
      <c r="I493" s="2"/>
      <c r="J493" s="1"/>
      <c r="K493" s="1"/>
      <c r="L493" s="1"/>
      <c r="M493" s="2"/>
      <c r="N493" s="1"/>
      <c r="O493" s="1"/>
      <c r="P493" s="1"/>
      <c r="Q493" s="2"/>
      <c r="R493" s="2"/>
      <c r="S493" s="1"/>
      <c r="T493" s="1"/>
      <c r="U493" s="1"/>
      <c r="V493" s="1"/>
    </row>
    <row r="494" spans="1:22" x14ac:dyDescent="0.35">
      <c r="A494" s="1"/>
      <c r="B494" s="38"/>
      <c r="C494" s="2"/>
      <c r="D494" s="2"/>
      <c r="E494" s="2"/>
      <c r="F494" s="1"/>
      <c r="G494" s="1"/>
      <c r="H494" s="1"/>
      <c r="I494" s="2"/>
      <c r="J494" s="1"/>
      <c r="K494" s="1"/>
      <c r="L494" s="1"/>
      <c r="M494" s="2"/>
      <c r="N494" s="1"/>
      <c r="O494" s="1"/>
      <c r="P494" s="1"/>
      <c r="Q494" s="2"/>
      <c r="R494" s="2"/>
      <c r="S494" s="1"/>
      <c r="T494" s="1"/>
      <c r="U494" s="1"/>
      <c r="V494" s="1"/>
    </row>
    <row r="495" spans="1:22" x14ac:dyDescent="0.35">
      <c r="A495" s="1"/>
      <c r="B495" s="38"/>
      <c r="C495" s="2"/>
      <c r="D495" s="2"/>
      <c r="E495" s="2"/>
      <c r="F495" s="1"/>
      <c r="G495" s="1"/>
      <c r="H495" s="1"/>
      <c r="I495" s="2"/>
      <c r="J495" s="1"/>
      <c r="K495" s="1"/>
      <c r="L495" s="1"/>
      <c r="M495" s="2"/>
      <c r="N495" s="1"/>
      <c r="O495" s="1"/>
      <c r="P495" s="1"/>
      <c r="Q495" s="2"/>
      <c r="R495" s="2"/>
      <c r="S495" s="1"/>
      <c r="T495" s="1"/>
      <c r="U495" s="1"/>
      <c r="V495" s="1"/>
    </row>
    <row r="496" spans="1:22" x14ac:dyDescent="0.35">
      <c r="A496" s="1"/>
      <c r="B496" s="38"/>
      <c r="C496" s="2"/>
      <c r="D496" s="2"/>
      <c r="E496" s="2"/>
      <c r="F496" s="1"/>
      <c r="G496" s="1"/>
      <c r="H496" s="1"/>
      <c r="I496" s="2"/>
      <c r="J496" s="1"/>
      <c r="K496" s="1"/>
      <c r="L496" s="1"/>
      <c r="M496" s="2"/>
      <c r="N496" s="1"/>
      <c r="O496" s="1"/>
      <c r="P496" s="1"/>
      <c r="Q496" s="2"/>
      <c r="R496" s="2"/>
      <c r="S496" s="1"/>
      <c r="T496" s="1"/>
      <c r="U496" s="1"/>
      <c r="V496" s="1"/>
    </row>
    <row r="497" spans="1:22" x14ac:dyDescent="0.35">
      <c r="A497" s="1"/>
      <c r="B497" s="38"/>
      <c r="C497" s="2"/>
      <c r="D497" s="2"/>
      <c r="E497" s="2"/>
      <c r="F497" s="1"/>
      <c r="G497" s="1"/>
      <c r="H497" s="1"/>
      <c r="I497" s="2"/>
      <c r="J497" s="1"/>
      <c r="K497" s="1"/>
      <c r="L497" s="1"/>
      <c r="M497" s="2"/>
      <c r="N497" s="1"/>
      <c r="O497" s="1"/>
      <c r="P497" s="1"/>
      <c r="Q497" s="2"/>
      <c r="R497" s="2"/>
      <c r="S497" s="1"/>
      <c r="T497" s="1"/>
      <c r="U497" s="1"/>
      <c r="V497" s="1"/>
    </row>
    <row r="498" spans="1:22" x14ac:dyDescent="0.35">
      <c r="A498" s="1"/>
      <c r="B498" s="38"/>
      <c r="C498" s="2"/>
      <c r="D498" s="2"/>
      <c r="E498" s="2"/>
      <c r="F498" s="1"/>
      <c r="G498" s="1"/>
      <c r="H498" s="1"/>
      <c r="I498" s="2"/>
      <c r="J498" s="1"/>
      <c r="K498" s="1"/>
      <c r="L498" s="1"/>
      <c r="M498" s="2"/>
      <c r="N498" s="1"/>
      <c r="O498" s="1"/>
      <c r="P498" s="1"/>
      <c r="Q498" s="2"/>
      <c r="R498" s="2"/>
      <c r="S498" s="1"/>
      <c r="T498" s="1"/>
      <c r="U498" s="1"/>
      <c r="V498" s="1"/>
    </row>
    <row r="499" spans="1:22" x14ac:dyDescent="0.35">
      <c r="A499" s="1"/>
      <c r="B499" s="38"/>
      <c r="C499" s="2"/>
      <c r="D499" s="2"/>
      <c r="E499" s="2"/>
      <c r="F499" s="1"/>
      <c r="G499" s="1"/>
      <c r="H499" s="1"/>
      <c r="I499" s="2"/>
      <c r="J499" s="1"/>
      <c r="K499" s="1"/>
      <c r="L499" s="1"/>
      <c r="M499" s="2"/>
      <c r="N499" s="1"/>
      <c r="O499" s="1"/>
      <c r="P499" s="1"/>
      <c r="Q499" s="2"/>
      <c r="R499" s="2"/>
      <c r="S499" s="1"/>
      <c r="T499" s="1"/>
      <c r="U499" s="1"/>
      <c r="V499" s="1"/>
    </row>
    <row r="500" spans="1:22" x14ac:dyDescent="0.35">
      <c r="A500" s="1"/>
      <c r="B500" s="38"/>
      <c r="C500" s="2"/>
      <c r="D500" s="2"/>
      <c r="E500" s="2"/>
      <c r="F500" s="1"/>
      <c r="G500" s="1"/>
      <c r="H500" s="1"/>
      <c r="I500" s="2"/>
      <c r="J500" s="1"/>
      <c r="K500" s="1"/>
      <c r="L500" s="1"/>
      <c r="M500" s="2"/>
      <c r="N500" s="1"/>
      <c r="O500" s="1"/>
      <c r="P500" s="1"/>
      <c r="Q500" s="2"/>
      <c r="R500" s="2"/>
      <c r="S500" s="1"/>
      <c r="T500" s="1"/>
      <c r="U500" s="1"/>
      <c r="V500" s="1"/>
    </row>
    <row r="501" spans="1:22" x14ac:dyDescent="0.35">
      <c r="A501" s="1"/>
      <c r="B501" s="38"/>
      <c r="C501" s="2"/>
      <c r="D501" s="2"/>
      <c r="E501" s="2"/>
      <c r="F501" s="1"/>
      <c r="G501" s="1"/>
      <c r="H501" s="1"/>
      <c r="I501" s="2"/>
      <c r="J501" s="1"/>
      <c r="K501" s="1"/>
      <c r="L501" s="1"/>
      <c r="M501" s="2"/>
      <c r="N501" s="1"/>
      <c r="O501" s="1"/>
      <c r="P501" s="1"/>
      <c r="Q501" s="2"/>
      <c r="R501" s="2"/>
      <c r="S501" s="1"/>
      <c r="T501" s="1"/>
      <c r="U501" s="1"/>
      <c r="V501" s="1"/>
    </row>
    <row r="502" spans="1:22" x14ac:dyDescent="0.35">
      <c r="A502" s="1"/>
      <c r="B502" s="38"/>
      <c r="C502" s="2"/>
      <c r="D502" s="2"/>
      <c r="E502" s="2"/>
      <c r="F502" s="1"/>
      <c r="G502" s="1"/>
      <c r="H502" s="1"/>
      <c r="I502" s="2"/>
      <c r="J502" s="1"/>
      <c r="K502" s="1"/>
      <c r="L502" s="1"/>
      <c r="M502" s="2"/>
      <c r="N502" s="1"/>
      <c r="O502" s="1"/>
      <c r="P502" s="1"/>
      <c r="Q502" s="2"/>
      <c r="R502" s="2"/>
      <c r="S502" s="1"/>
      <c r="T502" s="1"/>
      <c r="U502" s="1"/>
      <c r="V502" s="1"/>
    </row>
    <row r="503" spans="1:22" x14ac:dyDescent="0.35">
      <c r="A503" s="1"/>
      <c r="B503" s="38"/>
      <c r="C503" s="2"/>
      <c r="D503" s="2"/>
      <c r="E503" s="2"/>
      <c r="F503" s="1"/>
      <c r="G503" s="1"/>
      <c r="H503" s="1"/>
      <c r="I503" s="2"/>
      <c r="J503" s="1"/>
      <c r="K503" s="1"/>
      <c r="L503" s="1"/>
      <c r="M503" s="2"/>
      <c r="N503" s="1"/>
      <c r="O503" s="1"/>
      <c r="P503" s="1"/>
      <c r="Q503" s="2"/>
      <c r="R503" s="2"/>
      <c r="S503" s="1"/>
      <c r="T503" s="1"/>
      <c r="U503" s="1"/>
      <c r="V503" s="1"/>
    </row>
    <row r="504" spans="1:22" x14ac:dyDescent="0.35">
      <c r="A504" s="1"/>
      <c r="B504" s="38"/>
      <c r="C504" s="2"/>
      <c r="D504" s="2"/>
      <c r="E504" s="2"/>
      <c r="F504" s="1"/>
      <c r="G504" s="1"/>
      <c r="H504" s="1"/>
      <c r="I504" s="2"/>
      <c r="J504" s="1"/>
      <c r="K504" s="1"/>
      <c r="L504" s="1"/>
      <c r="M504" s="2"/>
      <c r="N504" s="1"/>
      <c r="O504" s="1"/>
      <c r="P504" s="1"/>
      <c r="Q504" s="2"/>
      <c r="R504" s="2"/>
      <c r="S504" s="1"/>
      <c r="T504" s="1"/>
      <c r="U504" s="1"/>
      <c r="V504" s="1"/>
    </row>
    <row r="505" spans="1:22" x14ac:dyDescent="0.35">
      <c r="A505" s="1"/>
      <c r="B505" s="38"/>
      <c r="C505" s="2"/>
      <c r="D505" s="2"/>
      <c r="E505" s="2"/>
      <c r="F505" s="1"/>
      <c r="G505" s="1"/>
      <c r="H505" s="1"/>
      <c r="I505" s="2"/>
      <c r="J505" s="1"/>
      <c r="K505" s="1"/>
      <c r="L505" s="1"/>
      <c r="M505" s="2"/>
      <c r="N505" s="1"/>
      <c r="O505" s="1"/>
      <c r="P505" s="1"/>
      <c r="Q505" s="2"/>
      <c r="R505" s="2"/>
      <c r="S505" s="1"/>
      <c r="T505" s="1"/>
      <c r="U505" s="1"/>
      <c r="V505" s="1"/>
    </row>
    <row r="506" spans="1:22" x14ac:dyDescent="0.35">
      <c r="A506" s="1"/>
      <c r="B506" s="38"/>
      <c r="C506" s="2"/>
      <c r="D506" s="2"/>
      <c r="E506" s="2"/>
      <c r="F506" s="1"/>
      <c r="G506" s="1"/>
      <c r="H506" s="1"/>
      <c r="I506" s="2"/>
      <c r="J506" s="1"/>
      <c r="K506" s="1"/>
      <c r="L506" s="1"/>
      <c r="M506" s="2"/>
      <c r="N506" s="1"/>
      <c r="O506" s="1"/>
      <c r="P506" s="1"/>
      <c r="Q506" s="2"/>
      <c r="R506" s="2"/>
      <c r="S506" s="1"/>
      <c r="T506" s="1"/>
      <c r="U506" s="1"/>
      <c r="V506" s="1"/>
    </row>
    <row r="507" spans="1:22" x14ac:dyDescent="0.35">
      <c r="A507" s="1"/>
      <c r="B507" s="38"/>
      <c r="C507" s="2"/>
      <c r="D507" s="2"/>
      <c r="E507" s="2"/>
      <c r="F507" s="1"/>
      <c r="G507" s="1"/>
      <c r="H507" s="1"/>
      <c r="I507" s="2"/>
      <c r="J507" s="1"/>
      <c r="K507" s="1"/>
      <c r="L507" s="1"/>
      <c r="M507" s="2"/>
      <c r="N507" s="1"/>
      <c r="O507" s="1"/>
      <c r="P507" s="1"/>
      <c r="Q507" s="2"/>
      <c r="R507" s="2"/>
      <c r="S507" s="1"/>
      <c r="T507" s="1"/>
      <c r="U507" s="1"/>
      <c r="V507" s="1"/>
    </row>
    <row r="508" spans="1:22" x14ac:dyDescent="0.35">
      <c r="A508" s="1"/>
      <c r="B508" s="38"/>
      <c r="C508" s="2"/>
      <c r="D508" s="2"/>
      <c r="E508" s="2"/>
      <c r="F508" s="1"/>
      <c r="G508" s="1"/>
      <c r="H508" s="1"/>
      <c r="I508" s="2"/>
      <c r="J508" s="1"/>
      <c r="K508" s="1"/>
      <c r="L508" s="1"/>
      <c r="M508" s="2"/>
      <c r="N508" s="1"/>
      <c r="O508" s="1"/>
      <c r="P508" s="1"/>
      <c r="Q508" s="2"/>
      <c r="R508" s="2"/>
      <c r="S508" s="1"/>
      <c r="T508" s="1"/>
      <c r="U508" s="1"/>
      <c r="V508" s="1"/>
    </row>
    <row r="509" spans="1:22" x14ac:dyDescent="0.35">
      <c r="A509" s="1"/>
      <c r="B509" s="38"/>
      <c r="C509" s="2"/>
      <c r="D509" s="2"/>
      <c r="E509" s="2"/>
      <c r="F509" s="1"/>
      <c r="G509" s="1"/>
      <c r="H509" s="1"/>
      <c r="I509" s="2"/>
      <c r="J509" s="1"/>
      <c r="K509" s="1"/>
      <c r="L509" s="1"/>
      <c r="M509" s="2"/>
      <c r="N509" s="1"/>
      <c r="O509" s="1"/>
      <c r="P509" s="1"/>
      <c r="Q509" s="2"/>
      <c r="R509" s="2"/>
      <c r="S509" s="1"/>
      <c r="T509" s="1"/>
      <c r="U509" s="1"/>
      <c r="V509" s="1"/>
    </row>
    <row r="510" spans="1:22" x14ac:dyDescent="0.35">
      <c r="A510" s="1"/>
      <c r="B510" s="38"/>
      <c r="C510" s="2"/>
      <c r="D510" s="2"/>
      <c r="E510" s="2"/>
      <c r="F510" s="1"/>
      <c r="G510" s="1"/>
      <c r="H510" s="1"/>
      <c r="I510" s="2"/>
      <c r="J510" s="1"/>
      <c r="K510" s="1"/>
      <c r="L510" s="1"/>
      <c r="M510" s="2"/>
      <c r="N510" s="1"/>
      <c r="O510" s="1"/>
      <c r="P510" s="1"/>
      <c r="Q510" s="2"/>
      <c r="R510" s="2"/>
      <c r="S510" s="1"/>
      <c r="T510" s="1"/>
      <c r="U510" s="1"/>
      <c r="V510" s="1"/>
    </row>
    <row r="511" spans="1:22" x14ac:dyDescent="0.35">
      <c r="A511" s="1"/>
      <c r="B511" s="38"/>
      <c r="C511" s="2"/>
      <c r="D511" s="2"/>
      <c r="E511" s="2"/>
      <c r="F511" s="1"/>
      <c r="G511" s="1"/>
      <c r="H511" s="1"/>
      <c r="I511" s="2"/>
      <c r="J511" s="1"/>
      <c r="K511" s="1"/>
      <c r="L511" s="1"/>
      <c r="M511" s="2"/>
      <c r="N511" s="1"/>
      <c r="O511" s="1"/>
      <c r="P511" s="1"/>
      <c r="Q511" s="2"/>
      <c r="R511" s="2"/>
      <c r="S511" s="1"/>
      <c r="T511" s="1"/>
      <c r="U511" s="1"/>
      <c r="V511" s="1"/>
    </row>
    <row r="512" spans="1:22" x14ac:dyDescent="0.35">
      <c r="A512" s="1"/>
      <c r="B512" s="38"/>
      <c r="C512" s="2"/>
      <c r="D512" s="2"/>
      <c r="E512" s="2"/>
      <c r="F512" s="1"/>
      <c r="G512" s="1"/>
      <c r="H512" s="1"/>
      <c r="I512" s="2"/>
      <c r="J512" s="1"/>
      <c r="K512" s="1"/>
      <c r="L512" s="1"/>
      <c r="M512" s="2"/>
      <c r="N512" s="1"/>
      <c r="O512" s="1"/>
      <c r="P512" s="1"/>
      <c r="Q512" s="2"/>
      <c r="R512" s="2"/>
      <c r="S512" s="1"/>
      <c r="T512" s="1"/>
      <c r="U512" s="1"/>
      <c r="V512" s="1"/>
    </row>
    <row r="513" spans="1:22" x14ac:dyDescent="0.35">
      <c r="A513" s="1"/>
      <c r="B513" s="38"/>
      <c r="C513" s="2"/>
      <c r="D513" s="2"/>
      <c r="E513" s="2"/>
      <c r="F513" s="1"/>
      <c r="G513" s="1"/>
      <c r="H513" s="1"/>
      <c r="I513" s="2"/>
      <c r="J513" s="1"/>
      <c r="K513" s="1"/>
      <c r="L513" s="1"/>
      <c r="M513" s="2"/>
      <c r="N513" s="1"/>
      <c r="O513" s="1"/>
      <c r="P513" s="1"/>
      <c r="Q513" s="2"/>
      <c r="R513" s="2"/>
      <c r="S513" s="1"/>
      <c r="T513" s="1"/>
      <c r="U513" s="1"/>
      <c r="V513" s="1"/>
    </row>
    <row r="514" spans="1:22" x14ac:dyDescent="0.35">
      <c r="A514" s="1"/>
      <c r="B514" s="38"/>
      <c r="C514" s="2"/>
      <c r="D514" s="2"/>
      <c r="E514" s="2"/>
      <c r="F514" s="1"/>
      <c r="G514" s="1"/>
      <c r="H514" s="1"/>
      <c r="I514" s="2"/>
      <c r="J514" s="1"/>
      <c r="K514" s="1"/>
      <c r="L514" s="1"/>
      <c r="M514" s="2"/>
      <c r="N514" s="1"/>
      <c r="O514" s="1"/>
      <c r="P514" s="1"/>
      <c r="Q514" s="2"/>
      <c r="R514" s="2"/>
      <c r="S514" s="1"/>
      <c r="T514" s="1"/>
      <c r="U514" s="1"/>
      <c r="V514" s="1"/>
    </row>
    <row r="515" spans="1:22" x14ac:dyDescent="0.35">
      <c r="A515" s="1"/>
      <c r="B515" s="38"/>
      <c r="C515" s="2"/>
      <c r="D515" s="2"/>
      <c r="E515" s="2"/>
      <c r="F515" s="1"/>
      <c r="G515" s="1"/>
      <c r="H515" s="1"/>
      <c r="I515" s="2"/>
      <c r="J515" s="1"/>
      <c r="K515" s="1"/>
      <c r="L515" s="1"/>
      <c r="M515" s="2"/>
      <c r="N515" s="1"/>
      <c r="O515" s="1"/>
      <c r="P515" s="1"/>
      <c r="Q515" s="2"/>
      <c r="R515" s="2"/>
      <c r="S515" s="1"/>
      <c r="T515" s="1"/>
      <c r="U515" s="1"/>
      <c r="V515" s="1"/>
    </row>
    <row r="516" spans="1:22" x14ac:dyDescent="0.35">
      <c r="A516" s="1"/>
      <c r="B516" s="38"/>
      <c r="C516" s="2"/>
      <c r="D516" s="2"/>
      <c r="E516" s="2"/>
      <c r="F516" s="1"/>
      <c r="G516" s="1"/>
      <c r="H516" s="1"/>
      <c r="I516" s="2"/>
      <c r="J516" s="1"/>
      <c r="K516" s="1"/>
      <c r="L516" s="1"/>
      <c r="M516" s="2"/>
      <c r="N516" s="1"/>
      <c r="O516" s="1"/>
      <c r="P516" s="1"/>
      <c r="Q516" s="2"/>
      <c r="R516" s="2"/>
      <c r="S516" s="1"/>
      <c r="T516" s="1"/>
      <c r="U516" s="1"/>
      <c r="V516" s="1"/>
    </row>
    <row r="517" spans="1:22" x14ac:dyDescent="0.35">
      <c r="A517" s="1"/>
      <c r="B517" s="38"/>
      <c r="C517" s="2"/>
      <c r="D517" s="2"/>
      <c r="E517" s="2"/>
      <c r="F517" s="1"/>
      <c r="G517" s="1"/>
      <c r="H517" s="1"/>
      <c r="I517" s="2"/>
      <c r="J517" s="1"/>
      <c r="K517" s="1"/>
      <c r="L517" s="1"/>
      <c r="M517" s="2"/>
      <c r="N517" s="1"/>
      <c r="O517" s="1"/>
      <c r="P517" s="1"/>
      <c r="Q517" s="2"/>
      <c r="R517" s="2"/>
      <c r="S517" s="1"/>
      <c r="T517" s="1"/>
      <c r="U517" s="1"/>
      <c r="V517" s="1"/>
    </row>
    <row r="518" spans="1:22" x14ac:dyDescent="0.35">
      <c r="A518" s="1"/>
      <c r="B518" s="38"/>
      <c r="C518" s="2"/>
      <c r="D518" s="2"/>
      <c r="E518" s="2"/>
      <c r="F518" s="1"/>
      <c r="G518" s="1"/>
      <c r="H518" s="1"/>
      <c r="I518" s="2"/>
      <c r="J518" s="1"/>
      <c r="K518" s="1"/>
      <c r="L518" s="1"/>
      <c r="M518" s="2"/>
      <c r="N518" s="1"/>
      <c r="O518" s="1"/>
      <c r="P518" s="1"/>
      <c r="Q518" s="2"/>
      <c r="R518" s="2"/>
      <c r="S518" s="1"/>
      <c r="T518" s="1"/>
      <c r="U518" s="1"/>
      <c r="V518" s="1"/>
    </row>
    <row r="519" spans="1:22" x14ac:dyDescent="0.35">
      <c r="A519" s="1"/>
      <c r="B519" s="38"/>
      <c r="C519" s="2"/>
      <c r="D519" s="2"/>
      <c r="E519" s="2"/>
      <c r="F519" s="1"/>
      <c r="G519" s="1"/>
      <c r="H519" s="1"/>
      <c r="I519" s="2"/>
      <c r="J519" s="1"/>
      <c r="K519" s="1"/>
      <c r="L519" s="1"/>
      <c r="M519" s="2"/>
      <c r="N519" s="1"/>
      <c r="O519" s="1"/>
      <c r="P519" s="1"/>
      <c r="Q519" s="2"/>
      <c r="R519" s="2"/>
      <c r="S519" s="1"/>
      <c r="T519" s="1"/>
      <c r="U519" s="1"/>
      <c r="V519" s="1"/>
    </row>
    <row r="520" spans="1:22" x14ac:dyDescent="0.35">
      <c r="A520" s="1"/>
      <c r="B520" s="38"/>
      <c r="C520" s="2"/>
      <c r="D520" s="2"/>
      <c r="E520" s="2"/>
      <c r="F520" s="1"/>
      <c r="G520" s="1"/>
      <c r="H520" s="1"/>
      <c r="I520" s="2"/>
      <c r="J520" s="1"/>
      <c r="K520" s="1"/>
      <c r="L520" s="1"/>
      <c r="M520" s="2"/>
      <c r="N520" s="1"/>
      <c r="O520" s="1"/>
      <c r="P520" s="1"/>
      <c r="Q520" s="2"/>
      <c r="R520" s="2"/>
      <c r="S520" s="1"/>
      <c r="T520" s="1"/>
      <c r="U520" s="1"/>
      <c r="V520" s="1"/>
    </row>
    <row r="521" spans="1:22" x14ac:dyDescent="0.35">
      <c r="A521" s="1"/>
      <c r="B521" s="38"/>
      <c r="C521" s="2"/>
      <c r="D521" s="2"/>
      <c r="E521" s="2"/>
      <c r="F521" s="1"/>
      <c r="G521" s="1"/>
      <c r="H521" s="1"/>
      <c r="I521" s="2"/>
      <c r="J521" s="1"/>
      <c r="K521" s="1"/>
      <c r="L521" s="1"/>
      <c r="M521" s="2"/>
      <c r="N521" s="1"/>
      <c r="O521" s="1"/>
      <c r="P521" s="1"/>
      <c r="Q521" s="2"/>
      <c r="R521" s="2"/>
      <c r="S521" s="1"/>
      <c r="T521" s="1"/>
      <c r="U521" s="1"/>
      <c r="V521" s="1"/>
    </row>
    <row r="522" spans="1:22" x14ac:dyDescent="0.35">
      <c r="A522" s="1"/>
      <c r="B522" s="38"/>
      <c r="C522" s="2"/>
      <c r="D522" s="2"/>
      <c r="E522" s="2"/>
      <c r="F522" s="1"/>
      <c r="G522" s="1"/>
      <c r="H522" s="1"/>
      <c r="I522" s="2"/>
      <c r="J522" s="1"/>
      <c r="K522" s="1"/>
      <c r="L522" s="1"/>
      <c r="M522" s="2"/>
      <c r="N522" s="1"/>
      <c r="O522" s="1"/>
      <c r="P522" s="1"/>
      <c r="Q522" s="2"/>
      <c r="R522" s="2"/>
      <c r="S522" s="1"/>
      <c r="T522" s="1"/>
      <c r="U522" s="1"/>
      <c r="V522" s="1"/>
    </row>
    <row r="523" spans="1:22" x14ac:dyDescent="0.35">
      <c r="A523" s="1"/>
      <c r="B523" s="38"/>
      <c r="C523" s="2"/>
      <c r="D523" s="2"/>
      <c r="E523" s="2"/>
      <c r="F523" s="1"/>
      <c r="G523" s="1"/>
      <c r="H523" s="1"/>
      <c r="I523" s="2"/>
      <c r="J523" s="1"/>
      <c r="K523" s="1"/>
      <c r="L523" s="1"/>
      <c r="M523" s="2"/>
      <c r="N523" s="1"/>
      <c r="O523" s="1"/>
      <c r="P523" s="1"/>
      <c r="Q523" s="2"/>
      <c r="R523" s="2"/>
      <c r="S523" s="1"/>
      <c r="T523" s="1"/>
      <c r="U523" s="1"/>
      <c r="V523" s="1"/>
    </row>
    <row r="524" spans="1:22" x14ac:dyDescent="0.35">
      <c r="A524" s="1"/>
      <c r="B524" s="38"/>
      <c r="C524" s="2"/>
      <c r="D524" s="2"/>
      <c r="E524" s="2"/>
      <c r="F524" s="1"/>
      <c r="G524" s="1"/>
      <c r="H524" s="1"/>
      <c r="I524" s="2"/>
      <c r="J524" s="1"/>
      <c r="K524" s="1"/>
      <c r="L524" s="1"/>
      <c r="M524" s="2"/>
      <c r="N524" s="1"/>
      <c r="O524" s="1"/>
      <c r="P524" s="1"/>
      <c r="Q524" s="2"/>
      <c r="R524" s="2"/>
      <c r="S524" s="1"/>
      <c r="T524" s="1"/>
      <c r="U524" s="1"/>
      <c r="V524" s="1"/>
    </row>
    <row r="525" spans="1:22" x14ac:dyDescent="0.35">
      <c r="A525" s="1"/>
      <c r="B525" s="38"/>
      <c r="C525" s="2"/>
      <c r="D525" s="2"/>
      <c r="E525" s="2"/>
      <c r="F525" s="1"/>
      <c r="G525" s="1"/>
      <c r="H525" s="1"/>
      <c r="I525" s="2"/>
      <c r="J525" s="1"/>
      <c r="K525" s="1"/>
      <c r="L525" s="1"/>
      <c r="M525" s="2"/>
      <c r="N525" s="1"/>
      <c r="O525" s="1"/>
      <c r="P525" s="1"/>
      <c r="Q525" s="2"/>
      <c r="R525" s="2"/>
      <c r="S525" s="1"/>
      <c r="T525" s="1"/>
      <c r="U525" s="1"/>
      <c r="V525" s="1"/>
    </row>
    <row r="526" spans="1:22" x14ac:dyDescent="0.35">
      <c r="A526" s="1"/>
      <c r="B526" s="38"/>
      <c r="C526" s="2"/>
      <c r="D526" s="2"/>
      <c r="E526" s="2"/>
      <c r="F526" s="1"/>
      <c r="G526" s="1"/>
      <c r="H526" s="1"/>
      <c r="I526" s="2"/>
      <c r="J526" s="1"/>
      <c r="K526" s="1"/>
      <c r="L526" s="1"/>
      <c r="M526" s="2"/>
      <c r="N526" s="1"/>
      <c r="O526" s="1"/>
      <c r="P526" s="1"/>
      <c r="Q526" s="2"/>
      <c r="R526" s="2"/>
      <c r="S526" s="1"/>
      <c r="T526" s="1"/>
      <c r="U526" s="1"/>
      <c r="V526" s="1"/>
    </row>
    <row r="527" spans="1:22" x14ac:dyDescent="0.35">
      <c r="A527" s="1"/>
      <c r="B527" s="38"/>
      <c r="C527" s="2"/>
      <c r="D527" s="2"/>
      <c r="E527" s="2"/>
      <c r="F527" s="1"/>
      <c r="G527" s="1"/>
      <c r="H527" s="1"/>
      <c r="I527" s="2"/>
      <c r="J527" s="1"/>
      <c r="K527" s="1"/>
      <c r="L527" s="1"/>
      <c r="M527" s="2"/>
      <c r="N527" s="1"/>
      <c r="O527" s="1"/>
      <c r="P527" s="1"/>
      <c r="Q527" s="2"/>
      <c r="R527" s="2"/>
      <c r="S527" s="1"/>
      <c r="T527" s="1"/>
      <c r="U527" s="1"/>
      <c r="V527" s="1"/>
    </row>
    <row r="528" spans="1:22" x14ac:dyDescent="0.35">
      <c r="A528" s="1"/>
      <c r="B528" s="38"/>
      <c r="C528" s="2"/>
      <c r="D528" s="2"/>
      <c r="E528" s="2"/>
      <c r="F528" s="1"/>
      <c r="G528" s="1"/>
      <c r="H528" s="1"/>
      <c r="I528" s="2"/>
      <c r="J528" s="1"/>
      <c r="K528" s="1"/>
      <c r="L528" s="1"/>
      <c r="M528" s="2"/>
      <c r="N528" s="1"/>
      <c r="O528" s="1"/>
      <c r="P528" s="1"/>
      <c r="Q528" s="2"/>
      <c r="R528" s="2"/>
      <c r="S528" s="1"/>
      <c r="T528" s="1"/>
      <c r="U528" s="1"/>
      <c r="V528" s="1"/>
    </row>
    <row r="529" spans="1:22" x14ac:dyDescent="0.35">
      <c r="A529" s="1"/>
      <c r="B529" s="38"/>
      <c r="C529" s="2"/>
      <c r="D529" s="2"/>
      <c r="E529" s="2"/>
      <c r="F529" s="1"/>
      <c r="G529" s="1"/>
      <c r="H529" s="1"/>
      <c r="I529" s="2"/>
      <c r="J529" s="1"/>
      <c r="K529" s="1"/>
      <c r="L529" s="1"/>
      <c r="M529" s="2"/>
      <c r="N529" s="1"/>
      <c r="O529" s="1"/>
      <c r="P529" s="1"/>
      <c r="Q529" s="2"/>
      <c r="R529" s="2"/>
      <c r="S529" s="1"/>
      <c r="T529" s="1"/>
      <c r="U529" s="1"/>
      <c r="V529" s="1"/>
    </row>
    <row r="530" spans="1:22" x14ac:dyDescent="0.35">
      <c r="A530" s="1"/>
      <c r="B530" s="38"/>
      <c r="C530" s="2"/>
      <c r="D530" s="2"/>
      <c r="E530" s="2"/>
      <c r="F530" s="1"/>
      <c r="G530" s="1"/>
      <c r="H530" s="1"/>
      <c r="I530" s="2"/>
      <c r="J530" s="1"/>
      <c r="K530" s="1"/>
      <c r="L530" s="1"/>
      <c r="M530" s="2"/>
      <c r="N530" s="1"/>
      <c r="O530" s="1"/>
      <c r="P530" s="1"/>
      <c r="Q530" s="2"/>
      <c r="R530" s="2"/>
      <c r="S530" s="1"/>
      <c r="T530" s="1"/>
      <c r="U530" s="1"/>
      <c r="V530" s="1"/>
    </row>
    <row r="531" spans="1:22" x14ac:dyDescent="0.35">
      <c r="A531" s="1"/>
      <c r="B531" s="38"/>
      <c r="C531" s="2"/>
      <c r="D531" s="2"/>
      <c r="E531" s="2"/>
      <c r="F531" s="1"/>
      <c r="G531" s="1"/>
      <c r="H531" s="1"/>
      <c r="I531" s="2"/>
      <c r="J531" s="1"/>
      <c r="K531" s="1"/>
      <c r="L531" s="1"/>
      <c r="M531" s="2"/>
      <c r="N531" s="1"/>
      <c r="O531" s="1"/>
      <c r="P531" s="1"/>
      <c r="Q531" s="2"/>
      <c r="R531" s="2"/>
      <c r="S531" s="1"/>
      <c r="T531" s="1"/>
      <c r="U531" s="1"/>
      <c r="V531" s="1"/>
    </row>
    <row r="532" spans="1:22" x14ac:dyDescent="0.35">
      <c r="A532" s="1"/>
      <c r="B532" s="38"/>
      <c r="C532" s="2"/>
      <c r="D532" s="2"/>
      <c r="E532" s="2"/>
      <c r="F532" s="1"/>
      <c r="G532" s="1"/>
      <c r="H532" s="1"/>
      <c r="I532" s="2"/>
      <c r="J532" s="1"/>
      <c r="K532" s="1"/>
      <c r="L532" s="1"/>
      <c r="M532" s="2"/>
      <c r="N532" s="1"/>
      <c r="O532" s="1"/>
      <c r="P532" s="1"/>
      <c r="Q532" s="2"/>
      <c r="R532" s="2"/>
      <c r="S532" s="1"/>
      <c r="T532" s="1"/>
      <c r="U532" s="1"/>
      <c r="V532" s="1"/>
    </row>
    <row r="533" spans="1:22" x14ac:dyDescent="0.35">
      <c r="A533" s="1"/>
      <c r="B533" s="38"/>
      <c r="C533" s="2"/>
      <c r="D533" s="2"/>
      <c r="E533" s="2"/>
      <c r="F533" s="1"/>
      <c r="G533" s="1"/>
      <c r="H533" s="1"/>
      <c r="I533" s="2"/>
      <c r="J533" s="1"/>
      <c r="K533" s="1"/>
      <c r="L533" s="1"/>
      <c r="M533" s="2"/>
      <c r="N533" s="1"/>
      <c r="O533" s="1"/>
      <c r="P533" s="1"/>
      <c r="Q533" s="2"/>
      <c r="R533" s="2"/>
      <c r="S533" s="1"/>
      <c r="T533" s="1"/>
      <c r="U533" s="1"/>
      <c r="V533" s="1"/>
    </row>
  </sheetData>
  <mergeCells count="26">
    <mergeCell ref="A1:AJ1"/>
    <mergeCell ref="C4:D4"/>
    <mergeCell ref="G5:H5"/>
    <mergeCell ref="E4:H4"/>
    <mergeCell ref="K5:L5"/>
    <mergeCell ref="I4:L4"/>
    <mergeCell ref="AE3:AJ3"/>
    <mergeCell ref="W5:X5"/>
    <mergeCell ref="I5:J5"/>
    <mergeCell ref="AA5:AB5"/>
    <mergeCell ref="AC5:AD5"/>
    <mergeCell ref="E5:F5"/>
    <mergeCell ref="Y5:Z5"/>
    <mergeCell ref="W4:Z4"/>
    <mergeCell ref="AA4:AD4"/>
    <mergeCell ref="Q3:AD3"/>
    <mergeCell ref="M4:P4"/>
    <mergeCell ref="C3:P3"/>
    <mergeCell ref="O5:P5"/>
    <mergeCell ref="Q4:R4"/>
    <mergeCell ref="S4:V4"/>
    <mergeCell ref="AH4:AJ4"/>
    <mergeCell ref="AE4:AG4"/>
    <mergeCell ref="S5:T5"/>
    <mergeCell ref="M5:N5"/>
    <mergeCell ref="U5:V5"/>
  </mergeCells>
  <phoneticPr fontId="11" type="noConversion"/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landscape" r:id="rId1"/>
  <headerFooter alignWithMargins="0"/>
  <rowBreaks count="1" manualBreakCount="1">
    <brk id="41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65q2-65q1(unweight)</vt:lpstr>
      <vt:lpstr>'65q2-65q1(unweight)'!Print_Area</vt:lpstr>
      <vt:lpstr>'65q2-65q1(unweight)'!Print_Titles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2022-04-07T03:08:36Z</cp:lastPrinted>
  <dcterms:created xsi:type="dcterms:W3CDTF">2022-02-27T22:42:04Z</dcterms:created>
  <dcterms:modified xsi:type="dcterms:W3CDTF">2022-11-23T08:51:11Z</dcterms:modified>
</cp:coreProperties>
</file>