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1\"/>
    </mc:Choice>
  </mc:AlternateContent>
  <xr:revisionPtr revIDLastSave="0" documentId="13_ncr:1_{16CEFE84-6011-4586-A567-60C2F2896B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1" sheetId="1" r:id="rId1"/>
  </sheets>
  <calcPr calcId="191029"/>
</workbook>
</file>

<file path=xl/calcChain.xml><?xml version="1.0" encoding="utf-8"?>
<calcChain xmlns="http://schemas.openxmlformats.org/spreadsheetml/2006/main">
  <c r="B27" i="1" l="1"/>
  <c r="C27" i="1"/>
  <c r="D27" i="1"/>
  <c r="D23" i="1" l="1"/>
  <c r="D22" i="1"/>
  <c r="B20" i="1"/>
  <c r="B23" i="1"/>
  <c r="C22" i="1"/>
  <c r="C23" i="1"/>
  <c r="D21" i="1"/>
  <c r="B26" i="1"/>
  <c r="D28" i="1"/>
  <c r="D25" i="1"/>
  <c r="C20" i="1"/>
  <c r="C24" i="1"/>
  <c r="B21" i="1"/>
  <c r="B24" i="1"/>
  <c r="B22" i="1"/>
  <c r="B25" i="1"/>
  <c r="B28" i="1"/>
  <c r="C25" i="1"/>
  <c r="C21" i="1"/>
  <c r="D26" i="1"/>
  <c r="D20" i="1"/>
  <c r="C28" i="1"/>
  <c r="C26" i="1"/>
  <c r="D24" i="1"/>
  <c r="D19" i="1" l="1"/>
  <c r="D18" i="1" s="1"/>
  <c r="C19" i="1"/>
  <c r="C18" i="1" s="1"/>
  <c r="B19" i="1"/>
  <c r="B18" i="1" s="1"/>
</calcChain>
</file>

<file path=xl/sharedStrings.xml><?xml version="1.0" encoding="utf-8"?>
<sst xmlns="http://schemas.openxmlformats.org/spreadsheetml/2006/main" count="31" uniqueCount="22">
  <si>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</si>
  <si>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</si>
  <si>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</si>
  <si>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</si>
  <si>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</si>
  <si>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</si>
  <si>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</si>
  <si>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</si>
  <si>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</si>
  <si>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</si>
  <si>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</si>
  <si>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</si>
  <si>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</si>
  <si>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</si>
  <si>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</si>
  <si>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</si>
  <si>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</si>
  <si>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สถานภาพแรงงาน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</si>
  <si>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</si>
  <si>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 xml:space="preserve">  ยังเด็ก/ชรา ป่วย/พิการจนไม่สามารถทำงานได้</t>
  </si>
  <si>
    <t>ไตรมาส 1 พ.ศ. 2565</t>
  </si>
  <si>
    <t>ตารางที่ 1  จำนวนและร้อยละของประชากรอายุ 15 ปีขึ้นไป จำแนกตามสถานภาพแรงงาน และเพศ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</si>
</sst>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>
    <font>
      <sz val="16"/>
      <name val="CordiaUPC"/>
      <charset val="222"/>
    </font>
    <font>
      <sz val="11"/>
      <color theme="1"/>
      <name val="Calibri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65" fontId="5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5" fontId="3" fillId="0" borderId="0" xfId="2" applyNumberFormat="1" applyFont="1" applyBorder="1" applyAlignment="1">
      <alignment horizontal="right" vertical="center"/>
    </xf>
    <xf numFmtId="165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Normal="100" workbookViewId="0">
      <selection activeCell="D7" sqref="D7"/>
    </sheetView>
  </sheetViews>
  <sheetFormatPr defaultColWidth="9" defaultRowHeight="24" customHeight="1"/>
  <cols>
    <col min="1" max="1" width="32.5" style="1" customWidth="1"/>
    <col min="2" max="4" width="15" style="1" customWidth="1"/>
    <col min="5" max="5" width="2.5" style="1" customWidth="1"/>
    <col min="6" max="16384" width="9" style="1"/>
  </cols>
  <sheetData>
    <row r="1" spans="1:8" ht="24" customHeight="1">
      <c r="A1" s="9" t="s">
        <v>21</v>
      </c>
      <c r="B1" s="9"/>
      <c r="C1" s="9"/>
      <c r="D1" s="9"/>
    </row>
    <row r="2" spans="1:8" ht="24" customHeight="1">
      <c r="A2" s="9" t="s">
        <v>20</v>
      </c>
    </row>
    <row r="3" spans="1:8" ht="7.5" customHeight="1">
      <c r="A3" s="9"/>
    </row>
    <row r="4" spans="1:8" ht="24" customHeight="1">
      <c r="A4" s="2" t="s">
        <v>17</v>
      </c>
      <c r="B4" s="13" t="s">
        <v>1</v>
      </c>
      <c r="C4" s="13" t="s">
        <v>2</v>
      </c>
      <c r="D4" s="13" t="s">
        <v>3</v>
      </c>
      <c r="E4" s="19"/>
    </row>
    <row r="5" spans="1:8" ht="24" customHeight="1">
      <c r="A5" s="10"/>
      <c r="B5" s="26" t="s">
        <v>4</v>
      </c>
      <c r="C5" s="26"/>
      <c r="D5" s="26"/>
    </row>
    <row r="6" spans="1:8" ht="24" customHeight="1">
      <c r="A6" s="12" t="s">
        <v>0</v>
      </c>
      <c r="B6" s="22">
        <v>385593</v>
      </c>
      <c r="C6" s="22">
        <v>182771</v>
      </c>
      <c r="D6" s="22">
        <v>202822</v>
      </c>
    </row>
    <row r="7" spans="1:8" ht="24" customHeight="1">
      <c r="A7" s="11" t="s">
        <v>7</v>
      </c>
      <c r="B7" s="22">
        <v>226138.33</v>
      </c>
      <c r="C7" s="22">
        <v>129197.53</v>
      </c>
      <c r="D7" s="22">
        <v>96940.81</v>
      </c>
    </row>
    <row r="8" spans="1:8" ht="24" customHeight="1">
      <c r="A8" s="6" t="s">
        <v>8</v>
      </c>
      <c r="B8" s="23">
        <v>225718.39999999999</v>
      </c>
      <c r="C8" s="23">
        <v>129018.61</v>
      </c>
      <c r="D8" s="23">
        <v>96699.79</v>
      </c>
    </row>
    <row r="9" spans="1:8" ht="24" customHeight="1">
      <c r="A9" s="3" t="s">
        <v>15</v>
      </c>
      <c r="B9" s="23">
        <v>222755.21</v>
      </c>
      <c r="C9" s="23">
        <v>127809.48</v>
      </c>
      <c r="D9" s="23">
        <v>94945.73</v>
      </c>
    </row>
    <row r="10" spans="1:8" ht="24" customHeight="1">
      <c r="A10" s="3" t="s">
        <v>14</v>
      </c>
      <c r="B10" s="23">
        <v>2963.19</v>
      </c>
      <c r="C10" s="23">
        <v>1209.1300000000001</v>
      </c>
      <c r="D10" s="23">
        <v>1754.06</v>
      </c>
    </row>
    <row r="11" spans="1:8" ht="24" customHeight="1">
      <c r="A11" s="3" t="s">
        <v>16</v>
      </c>
      <c r="B11" s="23">
        <v>419.93</v>
      </c>
      <c r="C11" s="23">
        <v>178.92</v>
      </c>
      <c r="D11" s="23">
        <v>241.01</v>
      </c>
    </row>
    <row r="12" spans="1:8" ht="24" customHeight="1">
      <c r="A12" s="4" t="s">
        <v>5</v>
      </c>
      <c r="B12" s="22">
        <v>159454.66</v>
      </c>
      <c r="C12" s="22">
        <v>53573.47</v>
      </c>
      <c r="D12" s="22">
        <v>105881.19</v>
      </c>
    </row>
    <row r="13" spans="1:8" ht="24" customHeight="1">
      <c r="A13" s="3" t="s">
        <v>11</v>
      </c>
      <c r="B13" s="23">
        <v>56498.97</v>
      </c>
      <c r="C13" s="23">
        <v>3941.04</v>
      </c>
      <c r="D13" s="23">
        <v>52557.93</v>
      </c>
    </row>
    <row r="14" spans="1:8" ht="24" customHeight="1">
      <c r="A14" s="7" t="s">
        <v>12</v>
      </c>
      <c r="B14" s="23">
        <v>32246.62</v>
      </c>
      <c r="C14" s="23">
        <v>16275.01</v>
      </c>
      <c r="D14" s="23">
        <v>15971.62</v>
      </c>
    </row>
    <row r="15" spans="1:8" ht="24" customHeight="1">
      <c r="A15" s="7" t="s">
        <v>19</v>
      </c>
      <c r="B15" s="23">
        <v>49450.48</v>
      </c>
      <c r="C15" s="23">
        <v>22544.71</v>
      </c>
      <c r="D15" s="23">
        <v>26905.77</v>
      </c>
    </row>
    <row r="16" spans="1:8" ht="24" customHeight="1">
      <c r="A16" s="7" t="s">
        <v>13</v>
      </c>
      <c r="B16" s="23">
        <v>21258.6</v>
      </c>
      <c r="C16" s="23">
        <v>10812.72</v>
      </c>
      <c r="D16" s="23">
        <v>10445.879999999999</v>
      </c>
      <c r="F16" s="8"/>
      <c r="G16" s="8"/>
      <c r="H16" s="8"/>
    </row>
    <row r="17" spans="1:5" s="8" customFormat="1" ht="24" customHeight="1">
      <c r="A17" s="7"/>
      <c r="B17" s="27" t="s">
        <v>6</v>
      </c>
      <c r="C17" s="27"/>
      <c r="D17" s="27"/>
    </row>
    <row r="18" spans="1:5" ht="24" customHeight="1">
      <c r="A18" s="12" t="s">
        <v>0</v>
      </c>
      <c r="B18" s="14">
        <f>SUM(B19,B24)</f>
        <v>99.999997406591916</v>
      </c>
      <c r="C18" s="14">
        <f t="shared" ref="C18" si="0">SUM(C19,C24)</f>
        <v>100</v>
      </c>
      <c r="D18" s="14">
        <f>SUM(D19,D24)</f>
        <v>99.999995069568399</v>
      </c>
    </row>
    <row r="19" spans="1:5" ht="24" customHeight="1">
      <c r="A19" s="11" t="s">
        <v>7</v>
      </c>
      <c r="B19" s="14">
        <f>SUM(B20,B23)</f>
        <v>58.646897116908242</v>
      </c>
      <c r="C19" s="14">
        <f t="shared" ref="C19:D19" si="1">SUM(C20,C23)</f>
        <v>70.688199987963074</v>
      </c>
      <c r="D19" s="14">
        <f t="shared" si="1"/>
        <v>47.795998461705338</v>
      </c>
    </row>
    <row r="20" spans="1:5" ht="24" customHeight="1">
      <c r="A20" s="6" t="s">
        <v>8</v>
      </c>
      <c r="B20" s="15">
        <f t="shared" ref="B20:B27" si="2">(B8*100)/$B$6</f>
        <v>58.5379921315999</v>
      </c>
      <c r="C20" s="15">
        <f t="shared" ref="C20:C27" si="3">(C8*100)/$C$6</f>
        <v>70.590306996186484</v>
      </c>
      <c r="D20" s="15">
        <f t="shared" ref="D20:D27" si="4">(D8*100)/$D$6</f>
        <v>47.677170129473133</v>
      </c>
    </row>
    <row r="21" spans="1:5" ht="24" customHeight="1">
      <c r="A21" s="3" t="s">
        <v>9</v>
      </c>
      <c r="B21" s="15">
        <f t="shared" si="2"/>
        <v>57.769516044119058</v>
      </c>
      <c r="C21" s="15">
        <f t="shared" si="3"/>
        <v>69.928752373188303</v>
      </c>
      <c r="D21" s="15">
        <f t="shared" si="4"/>
        <v>46.812342842492434</v>
      </c>
    </row>
    <row r="22" spans="1:5" ht="24" customHeight="1">
      <c r="A22" s="3" t="s">
        <v>10</v>
      </c>
      <c r="B22" s="15">
        <f t="shared" si="2"/>
        <v>0.76847608748084117</v>
      </c>
      <c r="C22" s="15">
        <f t="shared" si="3"/>
        <v>0.66155462299817813</v>
      </c>
      <c r="D22" s="15">
        <f t="shared" si="4"/>
        <v>0.86482728698070233</v>
      </c>
    </row>
    <row r="23" spans="1:5" ht="24" customHeight="1">
      <c r="A23" s="3" t="s">
        <v>16</v>
      </c>
      <c r="B23" s="15">
        <f t="shared" si="2"/>
        <v>0.10890498530834325</v>
      </c>
      <c r="C23" s="15">
        <f t="shared" si="3"/>
        <v>9.7892991776594759E-2</v>
      </c>
      <c r="D23" s="15">
        <f t="shared" si="4"/>
        <v>0.11882833223220361</v>
      </c>
    </row>
    <row r="24" spans="1:5" ht="24" customHeight="1">
      <c r="A24" s="4" t="s">
        <v>5</v>
      </c>
      <c r="B24" s="14">
        <f t="shared" si="2"/>
        <v>41.353100289683681</v>
      </c>
      <c r="C24" s="14">
        <f t="shared" si="3"/>
        <v>29.311800012036919</v>
      </c>
      <c r="D24" s="14">
        <f t="shared" si="4"/>
        <v>52.203996607863054</v>
      </c>
    </row>
    <row r="25" spans="1:5" ht="24" customHeight="1">
      <c r="A25" s="3" t="s">
        <v>11</v>
      </c>
      <c r="B25" s="16">
        <f t="shared" si="2"/>
        <v>14.652488504718706</v>
      </c>
      <c r="C25" s="16">
        <f t="shared" si="3"/>
        <v>2.1562720562890174</v>
      </c>
      <c r="D25" s="16">
        <f t="shared" si="4"/>
        <v>25.913327942728106</v>
      </c>
    </row>
    <row r="26" spans="1:5" ht="24" customHeight="1">
      <c r="A26" s="7" t="s">
        <v>12</v>
      </c>
      <c r="B26" s="16">
        <f t="shared" si="2"/>
        <v>8.3628644710873896</v>
      </c>
      <c r="C26" s="16">
        <f t="shared" si="3"/>
        <v>8.9045909909121246</v>
      </c>
      <c r="D26" s="16">
        <f t="shared" si="4"/>
        <v>7.8746980110638889</v>
      </c>
    </row>
    <row r="27" spans="1:5" ht="24" customHeight="1">
      <c r="A27" s="7" t="s">
        <v>19</v>
      </c>
      <c r="B27" s="16">
        <f t="shared" si="2"/>
        <v>12.824527416213469</v>
      </c>
      <c r="C27" s="16">
        <f t="shared" si="3"/>
        <v>12.334949198724086</v>
      </c>
      <c r="D27" s="16">
        <f t="shared" si="4"/>
        <v>13.265705889893601</v>
      </c>
    </row>
    <row r="28" spans="1:5" ht="24" customHeight="1">
      <c r="A28" s="7" t="s">
        <v>13</v>
      </c>
      <c r="B28" s="16">
        <f t="shared" ref="B28" si="5">(B16*100)/$B$6</f>
        <v>5.5132224910721925</v>
      </c>
      <c r="C28" s="16">
        <f t="shared" ref="C28" si="6">(C16*100)/$C$6</f>
        <v>5.9159932374392001</v>
      </c>
      <c r="D28" s="16">
        <f t="shared" ref="D28" si="7">(D16*100)/$D$6</f>
        <v>5.1502696946090651</v>
      </c>
      <c r="E28" s="21"/>
    </row>
    <row r="29" spans="1:5" ht="7.5" customHeight="1">
      <c r="A29" s="5"/>
      <c r="B29" s="17"/>
      <c r="C29" s="17"/>
      <c r="D29" s="17"/>
      <c r="E29" s="20"/>
    </row>
    <row r="30" spans="1:5" ht="24" customHeight="1">
      <c r="A30" s="24" t="s">
        <v>18</v>
      </c>
    </row>
    <row r="31" spans="1:5" ht="24" customHeight="1">
      <c r="A31" s="25"/>
    </row>
    <row r="37" spans="1:1" ht="24" customHeight="1">
      <c r="A37" s="18"/>
    </row>
  </sheetData>
  <mergeCells count="2">
    <mergeCell ref="B5:D5"/>
    <mergeCell ref="B17:D17"/>
  </mergeCells>
  <phoneticPr fontId="0" type="noConversion"/>
  <pageMargins left="0.47" right="0.4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2022-06-01T04:30:16Z</cp:lastPrinted>
  <dcterms:created xsi:type="dcterms:W3CDTF">2007-01-27T02:01:41Z</dcterms:created>
  <dcterms:modified xsi:type="dcterms:W3CDTF">2022-06-01T04:35:27Z</dcterms:modified>
</cp:coreProperties>
</file>