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308718F4-3E78-4A34-9D0F-B9AF86D30D0D}" xr6:coauthVersionLast="47" xr6:coauthVersionMax="47" xr10:uidLastSave="{00000000-0000-0000-0000-000000000000}"/>
  <bookViews>
    <workbookView xWindow="-120" yWindow="-120" windowWidth="20730" windowHeight="11040" xr2:uid="{F571BE8A-7EAB-43A4-9B0A-58BE0F9B7A8B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22" i="2"/>
  <c r="C27" i="2"/>
  <c r="D27" i="2"/>
  <c r="B27" i="2"/>
  <c r="C21" i="2"/>
  <c r="B22" i="2"/>
  <c r="B21" i="2"/>
  <c r="B19" i="2"/>
  <c r="D21" i="2"/>
  <c r="D24" i="2"/>
  <c r="D25" i="2"/>
  <c r="D26" i="2"/>
  <c r="D28" i="2"/>
  <c r="C23" i="2"/>
  <c r="C24" i="2"/>
  <c r="C25" i="2"/>
  <c r="C26" i="2"/>
  <c r="C28" i="2"/>
  <c r="B20" i="2"/>
  <c r="B23" i="2"/>
  <c r="B24" i="2"/>
  <c r="B25" i="2"/>
  <c r="B26" i="2"/>
  <c r="B28" i="2"/>
  <c r="C18" i="2" l="1"/>
  <c r="D18" i="2"/>
  <c r="B18" i="2"/>
</calcChain>
</file>

<file path=xl/sharedStrings.xml><?xml version="1.0" encoding="utf-8"?>
<sst xmlns="http://schemas.openxmlformats.org/spreadsheetml/2006/main" count="29" uniqueCount="21">
  <si>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</si>
  <si>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</si>
  <si>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</si>
  <si>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</si>
  <si>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</si>
  <si>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</si>
  <si>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</si>
  <si>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</si>
  <si>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</si>
  <si>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</si>
  <si>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</si>
  <si>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</si>
  <si>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</si>
  <si>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</si>
  <si>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</si>
  <si>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</si>
  <si>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ประชากรอายุ 15 ปีขึ้นไป จำแนกตามสถานภาพแรงงานและเพศ จังหวัดอุบลราชธานี ประจำปี 2565</t>
  </si>
  <si>
    <t xml:space="preserve">   2.4 อื่นๆ</t>
  </si>
  <si>
    <t xml:space="preserve">      1.1.2 ผู้ว่างงาน</t>
  </si>
  <si>
    <t xml:space="preserve">   2.3 เด็ก/พิการ/คนชรา</t>
  </si>
  <si>
    <t xml:space="preserve">  2.3 เด็ก/พิการ/คนชรา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</si>
</sst>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Normal 2" xfId="2" xr:uid="{16D08723-9849-49EF-976D-0C74258AF58F}"/>
    <cellStyle name="ปกติ" xfId="0" builtinId="0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L28"/>
  <sheetViews>
    <sheetView tabSelected="1" topLeftCell="A4" zoomScale="96" zoomScaleNormal="96" workbookViewId="0">
      <selection activeCell="C8" sqref="C8"/>
    </sheetView>
  </sheetViews>
  <sheetFormatPr defaultColWidth="9" defaultRowHeight="21" x14ac:dyDescent="0.2"/>
  <cols>
    <col min="1" max="1" width="18.625" style="2" bestFit="1" customWidth="1"/>
    <col min="2" max="2" width="13.625" style="2" customWidth="1"/>
    <col min="3" max="3" width="12.75" style="2" customWidth="1"/>
    <col min="4" max="5" width="9" style="2"/>
    <col min="6" max="6" width="10.125" style="2" bestFit="1" customWidth="1"/>
    <col min="7" max="7" width="10.75" style="2" bestFit="1" customWidth="1"/>
    <col min="8" max="8" width="9.125" style="2" bestFit="1" customWidth="1"/>
    <col min="9" max="16384" width="9" style="2"/>
  </cols>
  <sheetData>
    <row r="1" spans="1:12" ht="24" x14ac:dyDescent="0.2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24" x14ac:dyDescent="0.2">
      <c r="A3" s="9" t="s">
        <v>3</v>
      </c>
      <c r="B3" s="9" t="s">
        <v>0</v>
      </c>
      <c r="C3" s="9" t="s">
        <v>1</v>
      </c>
      <c r="D3" s="9" t="s">
        <v>2</v>
      </c>
    </row>
    <row r="4" spans="1:12" ht="24" x14ac:dyDescent="0.5">
      <c r="A4" s="1"/>
      <c r="B4" s="19" t="s">
        <v>4</v>
      </c>
      <c r="C4" s="19"/>
      <c r="D4" s="19"/>
      <c r="F4" s="11"/>
      <c r="G4" s="12"/>
      <c r="H4" s="12"/>
      <c r="I4" s="10"/>
    </row>
    <row r="5" spans="1:12" ht="21.75" x14ac:dyDescent="0.5">
      <c r="A5" s="3" t="s">
        <v>5</v>
      </c>
      <c r="B5" s="11">
        <v>1418572</v>
      </c>
      <c r="C5" s="12">
        <v>673121</v>
      </c>
      <c r="D5" s="8">
        <v>745451</v>
      </c>
      <c r="F5" s="11"/>
      <c r="G5" s="12"/>
      <c r="H5" s="12"/>
    </row>
    <row r="6" spans="1:12" ht="21.75" x14ac:dyDescent="0.5">
      <c r="A6" s="4" t="s">
        <v>6</v>
      </c>
      <c r="B6" s="11">
        <v>862875</v>
      </c>
      <c r="C6" s="12">
        <v>498352</v>
      </c>
      <c r="D6" s="8">
        <v>364523</v>
      </c>
      <c r="F6" s="11"/>
      <c r="G6" s="12"/>
      <c r="H6" s="12"/>
    </row>
    <row r="7" spans="1:12" ht="21.75" x14ac:dyDescent="0.5">
      <c r="A7" s="4" t="s">
        <v>7</v>
      </c>
      <c r="B7" s="11">
        <v>861450</v>
      </c>
      <c r="C7" s="12">
        <v>496927</v>
      </c>
      <c r="D7" s="8">
        <v>364523</v>
      </c>
      <c r="F7" s="11"/>
      <c r="G7" s="12"/>
      <c r="H7" s="12"/>
    </row>
    <row r="8" spans="1:12" ht="21.75" x14ac:dyDescent="0.5">
      <c r="A8" s="4" t="s">
        <v>8</v>
      </c>
      <c r="B8" s="11">
        <v>859102</v>
      </c>
      <c r="C8" s="12">
        <v>494579</v>
      </c>
      <c r="D8" s="8">
        <v>364523</v>
      </c>
      <c r="F8" s="11"/>
      <c r="G8" s="11"/>
      <c r="H8" s="11"/>
    </row>
    <row r="9" spans="1:12" ht="21.75" x14ac:dyDescent="0.3">
      <c r="A9" s="4" t="s">
        <v>18</v>
      </c>
      <c r="B9" s="14">
        <v>2348</v>
      </c>
      <c r="C9" s="12">
        <v>2348</v>
      </c>
      <c r="D9" s="15"/>
      <c r="F9" s="12"/>
      <c r="G9" s="12"/>
      <c r="H9" s="12"/>
    </row>
    <row r="10" spans="1:12" ht="21.75" x14ac:dyDescent="0.5">
      <c r="A10" s="4" t="s">
        <v>10</v>
      </c>
      <c r="B10" s="11">
        <v>1425</v>
      </c>
      <c r="C10" s="12">
        <v>1425</v>
      </c>
      <c r="D10" s="12"/>
      <c r="F10" s="12"/>
      <c r="G10" s="12"/>
      <c r="H10" s="12"/>
    </row>
    <row r="11" spans="1:12" ht="21.75" x14ac:dyDescent="0.5">
      <c r="A11" s="4" t="s">
        <v>11</v>
      </c>
      <c r="B11" s="11">
        <v>555697</v>
      </c>
      <c r="C11" s="8">
        <v>174769</v>
      </c>
      <c r="D11" s="8">
        <v>380928</v>
      </c>
      <c r="F11" s="13"/>
      <c r="G11" s="13"/>
      <c r="H11" s="13"/>
    </row>
    <row r="12" spans="1:12" ht="21.75" x14ac:dyDescent="0.5">
      <c r="A12" s="4" t="s">
        <v>12</v>
      </c>
      <c r="B12" s="11">
        <v>157075</v>
      </c>
      <c r="C12" s="8"/>
      <c r="D12" s="8">
        <v>157075</v>
      </c>
      <c r="F12" s="13"/>
      <c r="G12" s="13"/>
      <c r="H12" s="13"/>
    </row>
    <row r="13" spans="1:12" ht="21.75" x14ac:dyDescent="0.5">
      <c r="A13" s="4" t="s">
        <v>13</v>
      </c>
      <c r="B13" s="11">
        <v>150292</v>
      </c>
      <c r="C13" s="8">
        <v>66619</v>
      </c>
      <c r="D13" s="8">
        <v>83673</v>
      </c>
    </row>
    <row r="14" spans="1:12" ht="21.75" x14ac:dyDescent="0.5">
      <c r="A14" s="4" t="s">
        <v>19</v>
      </c>
      <c r="B14" s="11">
        <v>208209</v>
      </c>
      <c r="C14" s="8">
        <v>84700</v>
      </c>
      <c r="D14" s="8">
        <v>123509</v>
      </c>
    </row>
    <row r="15" spans="1:12" ht="21.75" x14ac:dyDescent="0.5">
      <c r="A15" s="6" t="s">
        <v>17</v>
      </c>
      <c r="B15" s="16">
        <v>40121</v>
      </c>
      <c r="C15" s="17">
        <v>23450</v>
      </c>
      <c r="D15" s="17">
        <v>16671</v>
      </c>
    </row>
    <row r="16" spans="1:12" ht="21.75" x14ac:dyDescent="0.2">
      <c r="A16" s="4"/>
      <c r="B16" s="7"/>
      <c r="C16" s="8"/>
      <c r="D16" s="8"/>
    </row>
    <row r="17" spans="1:4" ht="24" x14ac:dyDescent="0.2">
      <c r="C17" s="5" t="s">
        <v>15</v>
      </c>
    </row>
    <row r="18" spans="1:4" ht="21.75" x14ac:dyDescent="0.2">
      <c r="A18" s="3" t="s">
        <v>5</v>
      </c>
      <c r="B18" s="10">
        <f>B19+B24</f>
        <v>100</v>
      </c>
      <c r="C18" s="10">
        <f>C19+C24</f>
        <v>100</v>
      </c>
      <c r="D18" s="10">
        <f t="shared" ref="D18" si="0">D19+D24</f>
        <v>100.0003405991809</v>
      </c>
    </row>
    <row r="19" spans="1:4" x14ac:dyDescent="0.2">
      <c r="A19" s="4" t="s">
        <v>6</v>
      </c>
      <c r="B19" s="10">
        <f>B6*100/$B$5</f>
        <v>60.827014772602304</v>
      </c>
      <c r="C19" s="10">
        <f>C6*100/$C$5</f>
        <v>74.036020269758339</v>
      </c>
      <c r="D19" s="10">
        <v>48.9</v>
      </c>
    </row>
    <row r="20" spans="1:4" x14ac:dyDescent="0.2">
      <c r="A20" s="4" t="s">
        <v>7</v>
      </c>
      <c r="B20" s="10">
        <f>B7*100/$B$5</f>
        <v>60.726561640861377</v>
      </c>
      <c r="C20" s="10">
        <v>73.83</v>
      </c>
      <c r="D20" s="10">
        <v>48.9</v>
      </c>
    </row>
    <row r="21" spans="1:4" x14ac:dyDescent="0.2">
      <c r="A21" s="4" t="s">
        <v>8</v>
      </c>
      <c r="B21" s="10">
        <f>B8*100/$B5</f>
        <v>60.561043077122626</v>
      </c>
      <c r="C21" s="10">
        <f>C8*100/$C$5</f>
        <v>73.475496976026605</v>
      </c>
      <c r="D21" s="10">
        <f>D8*100/$D$5</f>
        <v>48.899659400819104</v>
      </c>
    </row>
    <row r="22" spans="1:4" x14ac:dyDescent="0.2">
      <c r="A22" s="4" t="s">
        <v>9</v>
      </c>
      <c r="B22" s="10">
        <f>B9*100/B5</f>
        <v>0.16551856373874571</v>
      </c>
      <c r="C22" s="10">
        <f>C9*100/C5</f>
        <v>0.34882287137082335</v>
      </c>
      <c r="D22" s="10"/>
    </row>
    <row r="23" spans="1:4" x14ac:dyDescent="0.2">
      <c r="A23" s="4" t="s">
        <v>10</v>
      </c>
      <c r="B23" s="10">
        <f>B10*100/$B$5</f>
        <v>0.10045313174093384</v>
      </c>
      <c r="C23" s="10">
        <f>C10*100/$C$5</f>
        <v>0.21170042236091283</v>
      </c>
      <c r="D23" s="10"/>
    </row>
    <row r="24" spans="1:4" x14ac:dyDescent="0.2">
      <c r="A24" s="4" t="s">
        <v>11</v>
      </c>
      <c r="B24" s="10">
        <f>B11*100/$B$5</f>
        <v>39.172985227397696</v>
      </c>
      <c r="C24" s="10">
        <f>C11*100/$C$5</f>
        <v>25.963979730241665</v>
      </c>
      <c r="D24" s="10">
        <f>D11*100/$D$5</f>
        <v>51.100340599180896</v>
      </c>
    </row>
    <row r="25" spans="1:4" x14ac:dyDescent="0.2">
      <c r="A25" s="4" t="s">
        <v>12</v>
      </c>
      <c r="B25" s="10">
        <f>B12*100/$B$5</f>
        <v>11.072754854882234</v>
      </c>
      <c r="C25" s="10">
        <f>C12*100/$C$5</f>
        <v>0</v>
      </c>
      <c r="D25" s="10">
        <f>D12*100/$D$5</f>
        <v>21.071136801748203</v>
      </c>
    </row>
    <row r="26" spans="1:4" x14ac:dyDescent="0.2">
      <c r="A26" s="4" t="s">
        <v>13</v>
      </c>
      <c r="B26" s="10">
        <f>B13*100/$B$5</f>
        <v>10.594597947795389</v>
      </c>
      <c r="C26" s="10">
        <f>C13*100/$C$5</f>
        <v>9.8970318857976505</v>
      </c>
      <c r="D26" s="10">
        <f>D13*100/$D$5</f>
        <v>11.224480213991262</v>
      </c>
    </row>
    <row r="27" spans="1:4" x14ac:dyDescent="0.2">
      <c r="A27" s="4" t="s">
        <v>20</v>
      </c>
      <c r="B27" s="10">
        <f>B14*100/B5</f>
        <v>14.677365688875856</v>
      </c>
      <c r="C27" s="10">
        <f t="shared" ref="C27:D27" si="1">C14*100/C5</f>
        <v>12.583175981732854</v>
      </c>
      <c r="D27" s="10">
        <f t="shared" si="1"/>
        <v>16.56835928853808</v>
      </c>
    </row>
    <row r="28" spans="1:4" x14ac:dyDescent="0.2">
      <c r="A28" s="6" t="s">
        <v>14</v>
      </c>
      <c r="B28" s="18">
        <f t="shared" ref="B28" si="2">B15*100/$B$5</f>
        <v>2.8282667358442151</v>
      </c>
      <c r="C28" s="18">
        <f t="shared" ref="C28" si="3">C15*100/$C$5</f>
        <v>3.483771862711162</v>
      </c>
      <c r="D28" s="18">
        <f t="shared" ref="D28" si="4">D15*100/$D$5</f>
        <v>2.2363642949033538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2022-03-08T04:04:40Z</dcterms:created>
  <dcterms:modified xsi:type="dcterms:W3CDTF">2023-03-10T06:46:06Z</dcterms:modified>
</cp:coreProperties>
</file>