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สรง Q2-65\ตาราง ไตรมาส 2 ระดับจังหวัด พ.ศ.2565\ตาราง ไตรมาส 2 ระดับจังหวัด พ.ศ.2565\ไตรมาส 2\"/>
    </mc:Choice>
  </mc:AlternateContent>
  <xr:revisionPtr revIDLastSave="0" documentId="13_ncr:1_{0197230B-703A-48F0-9312-FE16E189E632}" xr6:coauthVersionLast="47" xr6:coauthVersionMax="47" xr10:uidLastSave="{00000000-0000-0000-0000-000000000000}"/>
  <bookViews>
    <workbookView xWindow="-120" yWindow="-120" windowWidth="29040" windowHeight="15720" xr2:uid="{CF36821C-EF6B-432C-BAFC-86934EDBFC72}"/>
  </bookViews>
  <sheets>
    <sheet name="t-1" sheetId="1" r:id="rId1"/>
  </sheets>
  <definedNames>
    <definedName name="_xlnm.Print_Area" localSheetId="0">'t-1'!$A$1:$N$29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7" i="1" l="1"/>
  <c r="E17" i="1"/>
  <c r="E25" i="1"/>
  <c r="M23" i="1"/>
  <c r="C23" i="1"/>
  <c r="D23" i="1"/>
  <c r="E23" i="1"/>
  <c r="F23" i="1"/>
  <c r="G23" i="1"/>
  <c r="H23" i="1"/>
  <c r="I23" i="1"/>
  <c r="J23" i="1"/>
  <c r="K23" i="1"/>
  <c r="L23" i="1"/>
  <c r="B23" i="1"/>
  <c r="M25" i="1"/>
  <c r="C24" i="1"/>
  <c r="D24" i="1"/>
  <c r="E24" i="1"/>
  <c r="F24" i="1"/>
  <c r="G24" i="1"/>
  <c r="H24" i="1"/>
  <c r="I24" i="1"/>
  <c r="J24" i="1"/>
  <c r="K24" i="1"/>
  <c r="L24" i="1"/>
  <c r="M24" i="1"/>
  <c r="C25" i="1"/>
  <c r="D25" i="1"/>
  <c r="F25" i="1"/>
  <c r="G25" i="1"/>
  <c r="H25" i="1"/>
  <c r="I25" i="1"/>
  <c r="J25" i="1"/>
  <c r="K25" i="1"/>
  <c r="L25" i="1"/>
  <c r="C20" i="1"/>
  <c r="D20" i="1"/>
  <c r="E20" i="1"/>
  <c r="F20" i="1"/>
  <c r="G20" i="1"/>
  <c r="H20" i="1"/>
  <c r="I20" i="1"/>
  <c r="J20" i="1"/>
  <c r="K20" i="1"/>
  <c r="L20" i="1"/>
  <c r="M20" i="1"/>
  <c r="C21" i="1"/>
  <c r="D21" i="1"/>
  <c r="E21" i="1"/>
  <c r="F21" i="1"/>
  <c r="G21" i="1"/>
  <c r="H21" i="1"/>
  <c r="I21" i="1"/>
  <c r="J21" i="1"/>
  <c r="K21" i="1"/>
  <c r="L21" i="1"/>
  <c r="M21" i="1"/>
  <c r="C22" i="1"/>
  <c r="D22" i="1"/>
  <c r="E22" i="1"/>
  <c r="F22" i="1"/>
  <c r="G22" i="1"/>
  <c r="H22" i="1"/>
  <c r="I22" i="1"/>
  <c r="J22" i="1"/>
  <c r="K22" i="1"/>
  <c r="L22" i="1"/>
  <c r="M22" i="1"/>
  <c r="B25" i="1"/>
  <c r="B24" i="1"/>
  <c r="B22" i="1"/>
  <c r="B21" i="1"/>
  <c r="B20" i="1"/>
  <c r="B18" i="1"/>
  <c r="B19" i="1"/>
  <c r="B17" i="1"/>
  <c r="D18" i="1"/>
  <c r="E18" i="1"/>
  <c r="F18" i="1"/>
  <c r="G18" i="1"/>
  <c r="I18" i="1"/>
  <c r="J18" i="1"/>
  <c r="K18" i="1"/>
  <c r="L18" i="1"/>
  <c r="M18" i="1"/>
  <c r="D19" i="1"/>
  <c r="E19" i="1"/>
  <c r="F19" i="1"/>
  <c r="G19" i="1"/>
  <c r="I19" i="1"/>
  <c r="J19" i="1"/>
  <c r="K19" i="1"/>
  <c r="L19" i="1"/>
  <c r="M19" i="1"/>
  <c r="C19" i="1"/>
  <c r="C18" i="1"/>
  <c r="J17" i="1"/>
  <c r="K17" i="1"/>
  <c r="L17" i="1"/>
  <c r="I17" i="1"/>
  <c r="D17" i="1"/>
  <c r="F17" i="1"/>
  <c r="G17" i="1"/>
  <c r="C17" i="1"/>
</calcChain>
</file>

<file path=xl/sharedStrings.xml><?xml version="1.0" encoding="utf-8"?>
<sst xmlns="http://schemas.openxmlformats.org/spreadsheetml/2006/main" count="41" uniqueCount="26">
  <si>
    <t xml:space="preserve">ตารางที่ 1 ประชากรอายุ 15 ปีขึ้นไป จำแนกตามสถานภาพแรงงาน และเพศ ทั่วราชอาณาจักร ภาคตะวันออกเฉียงเหนือ จังหวัดหนองคาย </t>
  </si>
  <si>
    <t>สถานภาพแรงงาน
และเพศ</t>
  </si>
  <si>
    <t>ประชากร</t>
  </si>
  <si>
    <t>กำลังแรงงานรวม</t>
  </si>
  <si>
    <t>ผู้ไม่อยู่ในกำลังแรงงาน</t>
  </si>
  <si>
    <t>อายุ 15 ปี</t>
  </si>
  <si>
    <t>กำลังแรงงานปัจจุบัน</t>
  </si>
  <si>
    <t>กำลังแรงงาน</t>
  </si>
  <si>
    <t>เด็ก/ชรา/ป่วย/พิการ</t>
  </si>
  <si>
    <t>ขึ้นไป</t>
  </si>
  <si>
    <t>รวม</t>
  </si>
  <si>
    <t>ผู้มีงานทำ</t>
  </si>
  <si>
    <t>ผู้ว่างงาน</t>
  </si>
  <si>
    <t>ที่รอฤดูกาล</t>
  </si>
  <si>
    <t>ทำงานบ้าน</t>
  </si>
  <si>
    <t>เรียนหนังสือ</t>
  </si>
  <si>
    <t>จนไม่สามารถทำงานได้</t>
  </si>
  <si>
    <r>
      <t>อื่นๆ</t>
    </r>
    <r>
      <rPr>
        <b/>
        <vertAlign val="superscript"/>
        <sz val="16"/>
        <rFont val="TH SarabunPSK"/>
        <family val="2"/>
      </rPr>
      <t>/1</t>
    </r>
    <r>
      <rPr>
        <b/>
        <sz val="16"/>
        <rFont val="TH SarabunPSK"/>
        <family val="2"/>
      </rPr>
      <t xml:space="preserve"> </t>
    </r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</si>
  <si>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</si>
  <si>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</si>
  <si>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</si>
  <si>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>ภาคตะวันออกเฉียงเหนือ</t>
  </si>
  <si>
    <t xml:space="preserve">  หนองคาย                          </t>
  </si>
  <si>
    <t>ร้อยละ</t>
  </si>
  <si>
    <t>/1 พักผ่อน เกษียณการทำงาน ไม่สมัครใจทำงาน ดูแลผู้ป่วย ดูแลบุตร ตั้งครรภ์ ได้รับผลกระทบ Covid-19</t>
  </si>
  <si>
    <t>ไตรมาสที่ 2 (เมษายน - มิถุนายน) พ.ศ.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</si>
</sst>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  <numFmt numFmtId="166" formatCode="#,##0.0"/>
  </numFmts>
  <fonts count="7"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b/>
      <vertAlign val="superscript"/>
      <sz val="16"/>
      <name val="TH SarabunPSK"/>
      <family val="2"/>
    </font>
    <font>
      <sz val="11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auto="1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top" indent="7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164" fontId="1" fillId="0" borderId="0" xfId="1" applyNumberFormat="1" applyFont="1" applyFill="1" applyAlignment="1">
      <alignment horizontal="right" vertical="center"/>
    </xf>
    <xf numFmtId="164" fontId="1" fillId="0" borderId="0" xfId="1" applyNumberFormat="1" applyFont="1" applyFill="1" applyAlignment="1">
      <alignment vertical="center"/>
    </xf>
    <xf numFmtId="164" fontId="2" fillId="0" borderId="0" xfId="1" applyNumberFormat="1" applyFont="1" applyFill="1" applyAlignment="1">
      <alignment horizontal="right" vertical="center"/>
    </xf>
    <xf numFmtId="164" fontId="2" fillId="0" borderId="0" xfId="1" applyNumberFormat="1" applyFont="1" applyFill="1" applyAlignment="1">
      <alignment vertical="center"/>
    </xf>
    <xf numFmtId="164" fontId="2" fillId="0" borderId="5" xfId="1" applyNumberFormat="1" applyFont="1" applyFill="1" applyBorder="1" applyAlignment="1">
      <alignment vertical="center"/>
    </xf>
    <xf numFmtId="165" fontId="1" fillId="0" borderId="0" xfId="1" applyNumberFormat="1" applyFont="1" applyFill="1" applyBorder="1" applyAlignment="1">
      <alignment horizontal="right"/>
    </xf>
    <xf numFmtId="165" fontId="1" fillId="0" borderId="0" xfId="1" applyNumberFormat="1" applyFont="1" applyFill="1" applyBorder="1" applyAlignment="1"/>
    <xf numFmtId="165" fontId="2" fillId="0" borderId="0" xfId="1" applyNumberFormat="1" applyFont="1" applyFill="1" applyBorder="1" applyAlignment="1"/>
    <xf numFmtId="0" fontId="2" fillId="0" borderId="6" xfId="0" applyFont="1" applyBorder="1" applyAlignment="1">
      <alignment vertical="center"/>
    </xf>
    <xf numFmtId="0" fontId="2" fillId="0" borderId="1" xfId="0" applyFont="1" applyBorder="1"/>
    <xf numFmtId="165" fontId="2" fillId="0" borderId="1" xfId="1" applyNumberFormat="1" applyFont="1" applyFill="1" applyBorder="1" applyAlignment="1"/>
    <xf numFmtId="0" fontId="2" fillId="0" borderId="0" xfId="0" quotePrefix="1" applyFont="1" applyAlignment="1">
      <alignment horizontal="right" vertical="top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2" fillId="0" borderId="0" xfId="0" quotePrefix="1" applyFont="1" applyAlignment="1">
      <alignment vertical="top"/>
    </xf>
    <xf numFmtId="0" fontId="1" fillId="0" borderId="0" xfId="0" applyFont="1" applyAlignment="1">
      <alignment horizontal="right" vertical="center" textRotation="180"/>
    </xf>
    <xf numFmtId="166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 textRotation="180"/>
    </xf>
    <xf numFmtId="166" fontId="2" fillId="0" borderId="0" xfId="0" applyNumberFormat="1" applyFont="1" applyAlignment="1">
      <alignment vertical="center"/>
    </xf>
    <xf numFmtId="166" fontId="2" fillId="0" borderId="0" xfId="1" applyNumberFormat="1" applyFont="1" applyFill="1" applyBorder="1" applyAlignment="1"/>
    <xf numFmtId="166" fontId="1" fillId="0" borderId="0" xfId="1" applyNumberFormat="1" applyFont="1" applyFill="1" applyBorder="1" applyAlignment="1"/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57F24-C6C2-4A5C-9423-3360D3717149}">
  <dimension ref="A1:X42"/>
  <sheetViews>
    <sheetView tabSelected="1" zoomScale="90" zoomScaleNormal="9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27" sqref="A27"/>
    </sheetView>
  </sheetViews>
  <sheetFormatPr defaultColWidth="9.140625" defaultRowHeight="21"/>
  <cols>
    <col min="1" max="1" width="21.42578125" style="3" customWidth="1"/>
    <col min="2" max="2" width="14.140625" style="3" customWidth="1"/>
    <col min="3" max="3" width="12.7109375" style="7" customWidth="1"/>
    <col min="4" max="4" width="15.28515625" style="7" bestFit="1" customWidth="1"/>
    <col min="5" max="5" width="15.28515625" style="3" bestFit="1" customWidth="1"/>
    <col min="6" max="7" width="11.42578125" style="3" bestFit="1" customWidth="1"/>
    <col min="8" max="8" width="1.28515625" style="3" customWidth="1"/>
    <col min="9" max="9" width="12.7109375" style="7" bestFit="1" customWidth="1"/>
    <col min="10" max="11" width="11.85546875" style="3" customWidth="1"/>
    <col min="12" max="12" width="20.28515625" style="3" bestFit="1" customWidth="1"/>
    <col min="13" max="13" width="11.85546875" style="3" customWidth="1"/>
    <col min="14" max="15" width="3.7109375" style="3" customWidth="1"/>
    <col min="16" max="18" width="13.5703125" style="3" bestFit="1" customWidth="1"/>
    <col min="19" max="19" width="11.140625" style="3" bestFit="1" customWidth="1"/>
    <col min="20" max="20" width="10.140625" style="3" bestFit="1" customWidth="1"/>
    <col min="21" max="21" width="14" style="3" bestFit="1" customWidth="1"/>
    <col min="22" max="22" width="12.7109375" style="3" bestFit="1" customWidth="1"/>
    <col min="23" max="23" width="12.85546875" style="3" bestFit="1" customWidth="1"/>
    <col min="24" max="24" width="13" style="3" bestFit="1" customWidth="1"/>
    <col min="25" max="16384" width="9.140625" style="3"/>
  </cols>
  <sheetData>
    <row r="1" spans="1:2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24">
      <c r="A2" s="4" t="s">
        <v>25</v>
      </c>
      <c r="B2" s="5"/>
      <c r="C2" s="6"/>
      <c r="D2" s="6"/>
    </row>
    <row r="3" spans="1:24" ht="9" customHeight="1">
      <c r="A3" s="5"/>
      <c r="D3" s="8"/>
      <c r="E3" s="9"/>
      <c r="F3" s="9"/>
      <c r="G3" s="9"/>
      <c r="H3" s="9"/>
      <c r="I3" s="8"/>
      <c r="J3" s="9"/>
      <c r="K3" s="9"/>
      <c r="L3" s="9"/>
      <c r="M3" s="9"/>
    </row>
    <row r="4" spans="1:24" s="13" customFormat="1" ht="21.4" customHeight="1">
      <c r="A4" s="41" t="s">
        <v>1</v>
      </c>
      <c r="B4" s="10" t="s">
        <v>2</v>
      </c>
      <c r="C4" s="11"/>
      <c r="D4" s="44" t="s">
        <v>3</v>
      </c>
      <c r="E4" s="44"/>
      <c r="F4" s="44"/>
      <c r="G4" s="44"/>
      <c r="H4" s="12"/>
      <c r="I4" s="44" t="s">
        <v>4</v>
      </c>
      <c r="J4" s="44"/>
      <c r="K4" s="44"/>
      <c r="L4" s="44"/>
      <c r="M4" s="44"/>
    </row>
    <row r="5" spans="1:24" s="13" customFormat="1">
      <c r="A5" s="42"/>
      <c r="B5" s="13" t="s">
        <v>5</v>
      </c>
      <c r="C5" s="14"/>
      <c r="D5" s="44" t="s">
        <v>6</v>
      </c>
      <c r="E5" s="44"/>
      <c r="F5" s="44"/>
      <c r="G5" s="13" t="s">
        <v>7</v>
      </c>
      <c r="I5" s="14"/>
      <c r="L5" s="13" t="s">
        <v>8</v>
      </c>
      <c r="M5" s="15"/>
    </row>
    <row r="6" spans="1:24" s="13" customFormat="1" ht="24" customHeight="1">
      <c r="A6" s="43"/>
      <c r="B6" s="16" t="s">
        <v>9</v>
      </c>
      <c r="C6" s="16" t="s">
        <v>10</v>
      </c>
      <c r="D6" s="16" t="s">
        <v>10</v>
      </c>
      <c r="E6" s="16" t="s">
        <v>11</v>
      </c>
      <c r="F6" s="16" t="s">
        <v>12</v>
      </c>
      <c r="G6" s="16" t="s">
        <v>13</v>
      </c>
      <c r="H6" s="16"/>
      <c r="I6" s="16" t="s">
        <v>10</v>
      </c>
      <c r="J6" s="16" t="s">
        <v>14</v>
      </c>
      <c r="K6" s="16" t="s">
        <v>15</v>
      </c>
      <c r="L6" s="16" t="s">
        <v>16</v>
      </c>
      <c r="M6" s="17" t="s">
        <v>17</v>
      </c>
    </row>
    <row r="7" spans="1:24" s="5" customFormat="1">
      <c r="A7" s="1" t="s">
        <v>18</v>
      </c>
      <c r="B7" s="39">
        <v>58587366.030000001</v>
      </c>
      <c r="C7" s="39">
        <v>39763959.289999999</v>
      </c>
      <c r="D7" s="39">
        <v>39557506.009999998</v>
      </c>
      <c r="E7" s="39">
        <v>39010914.649999999</v>
      </c>
      <c r="F7" s="39">
        <v>546591.36</v>
      </c>
      <c r="G7" s="39">
        <v>206453.28</v>
      </c>
      <c r="H7" s="39"/>
      <c r="I7" s="39">
        <v>18823406.739999998</v>
      </c>
      <c r="J7" s="39">
        <v>5199164.42</v>
      </c>
      <c r="K7" s="39">
        <v>4727021.05</v>
      </c>
      <c r="L7" s="39">
        <v>6870450.75</v>
      </c>
      <c r="M7" s="39">
        <v>2026770.53</v>
      </c>
      <c r="N7" s="18"/>
      <c r="P7" s="19"/>
      <c r="Q7" s="19"/>
      <c r="R7" s="19"/>
      <c r="S7" s="19"/>
      <c r="T7" s="19"/>
      <c r="U7" s="19"/>
      <c r="V7" s="19"/>
      <c r="W7" s="19"/>
      <c r="X7" s="19"/>
    </row>
    <row r="8" spans="1:24">
      <c r="A8" s="2" t="s">
        <v>19</v>
      </c>
      <c r="B8" s="40">
        <v>27940520.02</v>
      </c>
      <c r="C8" s="40">
        <v>21351663.800000001</v>
      </c>
      <c r="D8" s="40">
        <v>21221800.640000001</v>
      </c>
      <c r="E8" s="40">
        <v>20939718.34</v>
      </c>
      <c r="F8" s="40">
        <v>282082.3</v>
      </c>
      <c r="G8" s="40">
        <v>129863.16</v>
      </c>
      <c r="H8" s="40"/>
      <c r="I8" s="40">
        <v>6588856.2199999997</v>
      </c>
      <c r="J8" s="40">
        <v>283230.90999999997</v>
      </c>
      <c r="K8" s="40">
        <v>2208156.81</v>
      </c>
      <c r="L8" s="40">
        <v>2881539.44</v>
      </c>
      <c r="M8" s="40">
        <v>1215929.07</v>
      </c>
      <c r="N8" s="20"/>
      <c r="P8" s="21"/>
      <c r="Q8" s="22"/>
      <c r="R8" s="21"/>
      <c r="S8" s="21"/>
      <c r="T8" s="21"/>
      <c r="U8" s="21"/>
      <c r="V8" s="21"/>
      <c r="W8" s="21"/>
      <c r="X8" s="21"/>
    </row>
    <row r="9" spans="1:24">
      <c r="A9" s="2" t="s">
        <v>20</v>
      </c>
      <c r="B9" s="40">
        <v>30646846.010000002</v>
      </c>
      <c r="C9" s="40">
        <v>18412295.5</v>
      </c>
      <c r="D9" s="40">
        <v>18335705.370000001</v>
      </c>
      <c r="E9" s="40">
        <v>18071196.309999999</v>
      </c>
      <c r="F9" s="40">
        <v>264509.06</v>
      </c>
      <c r="G9" s="40">
        <v>76590.12</v>
      </c>
      <c r="H9" s="40"/>
      <c r="I9" s="40">
        <v>12234550.52</v>
      </c>
      <c r="J9" s="40">
        <v>4915933.5199999996</v>
      </c>
      <c r="K9" s="40">
        <v>2518864.23</v>
      </c>
      <c r="L9" s="40">
        <v>3988911.31</v>
      </c>
      <c r="M9" s="40">
        <v>810841.46</v>
      </c>
      <c r="N9" s="20"/>
      <c r="P9" s="21"/>
      <c r="Q9" s="21"/>
      <c r="R9" s="21"/>
      <c r="S9" s="21"/>
      <c r="T9" s="21"/>
      <c r="U9" s="21"/>
      <c r="V9" s="21"/>
      <c r="W9" s="21"/>
      <c r="X9" s="21"/>
    </row>
    <row r="10" spans="1:24" s="5" customFormat="1">
      <c r="A10" s="1" t="s">
        <v>21</v>
      </c>
      <c r="B10" s="39">
        <v>14999886.029999999</v>
      </c>
      <c r="C10" s="39">
        <v>9517061.3200000003</v>
      </c>
      <c r="D10" s="39">
        <v>9369977.5199999996</v>
      </c>
      <c r="E10" s="39">
        <v>9260118.7799999993</v>
      </c>
      <c r="F10" s="39">
        <v>109858.74</v>
      </c>
      <c r="G10" s="39">
        <v>147083.79</v>
      </c>
      <c r="H10" s="39"/>
      <c r="I10" s="39">
        <v>5482824.71</v>
      </c>
      <c r="J10" s="39">
        <v>1402187.25</v>
      </c>
      <c r="K10" s="39">
        <v>1443194.93</v>
      </c>
      <c r="L10" s="39">
        <v>2144553.92</v>
      </c>
      <c r="M10" s="39">
        <v>492888.62</v>
      </c>
      <c r="N10" s="18"/>
      <c r="P10" s="19"/>
      <c r="Q10" s="19"/>
      <c r="R10" s="19"/>
      <c r="S10" s="19"/>
      <c r="T10" s="19"/>
      <c r="U10" s="19"/>
      <c r="V10" s="19"/>
      <c r="W10" s="19"/>
      <c r="X10" s="19"/>
    </row>
    <row r="11" spans="1:24">
      <c r="A11" s="2" t="s">
        <v>19</v>
      </c>
      <c r="B11" s="40">
        <v>7123767.0099999998</v>
      </c>
      <c r="C11" s="40">
        <v>5201650.82</v>
      </c>
      <c r="D11" s="40">
        <v>5105073.3899999997</v>
      </c>
      <c r="E11" s="40">
        <v>5052880.46</v>
      </c>
      <c r="F11" s="40">
        <v>52192.93</v>
      </c>
      <c r="G11" s="40">
        <v>96577.43</v>
      </c>
      <c r="H11" s="40"/>
      <c r="I11" s="40">
        <v>1922116.19</v>
      </c>
      <c r="J11" s="40">
        <v>68649.39</v>
      </c>
      <c r="K11" s="40">
        <v>674051.14</v>
      </c>
      <c r="L11" s="40">
        <v>897244.53</v>
      </c>
      <c r="M11" s="40">
        <v>282171.14</v>
      </c>
      <c r="N11" s="20"/>
      <c r="P11" s="21"/>
      <c r="Q11" s="21"/>
      <c r="R11" s="21"/>
      <c r="S11" s="21"/>
      <c r="T11" s="21"/>
      <c r="U11" s="21"/>
      <c r="V11" s="21"/>
      <c r="W11" s="21"/>
      <c r="X11" s="21"/>
    </row>
    <row r="12" spans="1:24">
      <c r="A12" s="2" t="s">
        <v>20</v>
      </c>
      <c r="B12" s="40">
        <v>7876119.0099999998</v>
      </c>
      <c r="C12" s="40">
        <v>4315410.5</v>
      </c>
      <c r="D12" s="40">
        <v>4264904.13</v>
      </c>
      <c r="E12" s="40">
        <v>4207238.33</v>
      </c>
      <c r="F12" s="40">
        <v>57665.81</v>
      </c>
      <c r="G12" s="40">
        <v>50506.37</v>
      </c>
      <c r="H12" s="40"/>
      <c r="I12" s="40">
        <v>3560708.52</v>
      </c>
      <c r="J12" s="40">
        <v>1333537.8500000001</v>
      </c>
      <c r="K12" s="40">
        <v>769143.79</v>
      </c>
      <c r="L12" s="40">
        <v>1247309.3899999999</v>
      </c>
      <c r="M12" s="40">
        <v>210717.49</v>
      </c>
      <c r="N12" s="20"/>
      <c r="P12" s="21"/>
      <c r="Q12" s="21"/>
      <c r="R12" s="21"/>
      <c r="S12" s="21"/>
      <c r="T12" s="21"/>
      <c r="U12" s="21"/>
      <c r="V12" s="21"/>
      <c r="W12" s="21"/>
      <c r="X12" s="21"/>
    </row>
    <row r="13" spans="1:24" s="5" customFormat="1">
      <c r="A13" s="1" t="s">
        <v>22</v>
      </c>
      <c r="B13" s="39">
        <v>372698</v>
      </c>
      <c r="C13" s="39">
        <v>220859.07</v>
      </c>
      <c r="D13" s="39">
        <v>218048.96</v>
      </c>
      <c r="E13" s="39">
        <v>216810.2</v>
      </c>
      <c r="F13" s="39">
        <v>1238.76</v>
      </c>
      <c r="G13" s="39">
        <v>2810.12</v>
      </c>
      <c r="H13" s="39"/>
      <c r="I13" s="39">
        <v>151838.93</v>
      </c>
      <c r="J13" s="39">
        <v>46616.03</v>
      </c>
      <c r="K13" s="39">
        <v>37749.370000000003</v>
      </c>
      <c r="L13" s="39">
        <v>52480.79</v>
      </c>
      <c r="M13" s="39">
        <v>14992.74</v>
      </c>
      <c r="N13" s="18"/>
      <c r="P13" s="19"/>
      <c r="Q13" s="19"/>
      <c r="R13" s="19"/>
      <c r="S13" s="19"/>
      <c r="T13" s="19"/>
      <c r="U13" s="19"/>
      <c r="V13" s="19"/>
      <c r="W13" s="19"/>
      <c r="X13" s="19"/>
    </row>
    <row r="14" spans="1:24">
      <c r="A14" s="2" t="s">
        <v>19</v>
      </c>
      <c r="B14" s="40">
        <v>175634</v>
      </c>
      <c r="C14" s="40">
        <v>118047.87</v>
      </c>
      <c r="D14" s="40">
        <v>116178.66</v>
      </c>
      <c r="E14" s="40">
        <v>115641.76</v>
      </c>
      <c r="F14" s="40">
        <v>536.9</v>
      </c>
      <c r="G14" s="40">
        <v>1869.21</v>
      </c>
      <c r="H14" s="40"/>
      <c r="I14" s="40">
        <v>57586.13</v>
      </c>
      <c r="J14" s="40">
        <v>8707.7800000000007</v>
      </c>
      <c r="K14" s="40">
        <v>18178.37</v>
      </c>
      <c r="L14" s="40">
        <v>21676.74</v>
      </c>
      <c r="M14" s="40">
        <v>9023.24</v>
      </c>
      <c r="N14" s="20"/>
      <c r="P14" s="21"/>
      <c r="Q14" s="21"/>
      <c r="R14" s="21"/>
      <c r="S14" s="21"/>
      <c r="T14" s="21"/>
      <c r="U14" s="21"/>
      <c r="V14" s="21"/>
      <c r="W14" s="21"/>
      <c r="X14" s="21"/>
    </row>
    <row r="15" spans="1:24">
      <c r="A15" s="2" t="s">
        <v>20</v>
      </c>
      <c r="B15" s="40">
        <v>197064</v>
      </c>
      <c r="C15" s="40">
        <v>102811.2</v>
      </c>
      <c r="D15" s="40">
        <v>101870.3</v>
      </c>
      <c r="E15" s="40">
        <v>101168.44</v>
      </c>
      <c r="F15" s="40">
        <v>701.86</v>
      </c>
      <c r="G15" s="40">
        <v>940.9</v>
      </c>
      <c r="H15" s="40"/>
      <c r="I15" s="40">
        <v>94252.800000000003</v>
      </c>
      <c r="J15" s="40">
        <v>37908.25</v>
      </c>
      <c r="K15" s="40">
        <v>19571.009999999998</v>
      </c>
      <c r="L15" s="40">
        <v>30804.05</v>
      </c>
      <c r="M15" s="40">
        <v>5969.49</v>
      </c>
      <c r="N15" s="20"/>
      <c r="P15" s="21"/>
      <c r="Q15" s="21"/>
      <c r="R15" s="21"/>
      <c r="S15" s="21"/>
      <c r="T15" s="21"/>
      <c r="U15" s="21"/>
      <c r="V15" s="21"/>
      <c r="W15" s="21"/>
      <c r="X15" s="21"/>
    </row>
    <row r="16" spans="1:24" s="5" customFormat="1">
      <c r="A16" s="45" t="s">
        <v>23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13"/>
    </row>
    <row r="17" spans="1:16" s="5" customFormat="1">
      <c r="A17" s="1" t="s">
        <v>18</v>
      </c>
      <c r="B17" s="24">
        <f>(B7/$B$7)*100</f>
        <v>100</v>
      </c>
      <c r="C17" s="24">
        <f>(C7/$B$7)*100</f>
        <v>67.871218633789809</v>
      </c>
      <c r="D17" s="24">
        <f t="shared" ref="D17:G17" si="0">(D7/$B$7)*100</f>
        <v>67.518833309120524</v>
      </c>
      <c r="E17" s="24">
        <f>(E7/$B$7)*100</f>
        <v>66.585882406838763</v>
      </c>
      <c r="F17" s="24">
        <f t="shared" si="0"/>
        <v>0.93295090228175603</v>
      </c>
      <c r="G17" s="24">
        <f t="shared" si="0"/>
        <v>0.35238532466928862</v>
      </c>
      <c r="H17" s="24"/>
      <c r="I17" s="24">
        <f>(I7/$B$7)*100</f>
        <v>32.128781366210191</v>
      </c>
      <c r="J17" s="24">
        <f t="shared" ref="J17:L17" si="1">(J7/$B$7)*100</f>
        <v>8.8742074824420989</v>
      </c>
      <c r="K17" s="24">
        <f t="shared" si="1"/>
        <v>8.0683283279529956</v>
      </c>
      <c r="L17" s="24">
        <f t="shared" si="1"/>
        <v>11.72684695618838</v>
      </c>
      <c r="M17" s="24">
        <f>(M7/$B$7)*100</f>
        <v>3.4593986166952453</v>
      </c>
    </row>
    <row r="18" spans="1:16">
      <c r="A18" s="2" t="s">
        <v>19</v>
      </c>
      <c r="B18" s="25">
        <f>(B8/$B$8)*100</f>
        <v>100</v>
      </c>
      <c r="C18" s="25">
        <f>(C8/$B$8)*100</f>
        <v>76.418276341014206</v>
      </c>
      <c r="D18" s="25">
        <f t="shared" ref="D18:M18" si="2">(D8/$B$8)*100</f>
        <v>75.95349200662443</v>
      </c>
      <c r="E18" s="25">
        <f t="shared" si="2"/>
        <v>74.943910582234039</v>
      </c>
      <c r="F18" s="25">
        <f t="shared" si="2"/>
        <v>1.0095814243903969</v>
      </c>
      <c r="G18" s="25">
        <f t="shared" si="2"/>
        <v>0.46478433438977917</v>
      </c>
      <c r="H18" s="25"/>
      <c r="I18" s="25">
        <f t="shared" si="2"/>
        <v>23.581723658985783</v>
      </c>
      <c r="J18" s="25">
        <f t="shared" si="2"/>
        <v>1.0136923357090759</v>
      </c>
      <c r="K18" s="25">
        <f t="shared" si="2"/>
        <v>7.9030626789314855</v>
      </c>
      <c r="L18" s="25">
        <f t="shared" si="2"/>
        <v>10.313120292454743</v>
      </c>
      <c r="M18" s="25">
        <f t="shared" si="2"/>
        <v>4.3518483876807963</v>
      </c>
    </row>
    <row r="19" spans="1:16">
      <c r="A19" s="2" t="s">
        <v>20</v>
      </c>
      <c r="B19" s="25">
        <f>(B9/$B$9)*100</f>
        <v>100</v>
      </c>
      <c r="C19" s="25">
        <f>(C9/$B$9)*100</f>
        <v>60.078924578379478</v>
      </c>
      <c r="D19" s="25">
        <f t="shared" ref="D19:M19" si="3">(D9/$B$9)*100</f>
        <v>59.829012629936209</v>
      </c>
      <c r="E19" s="25">
        <f t="shared" si="3"/>
        <v>58.965925250850951</v>
      </c>
      <c r="F19" s="25">
        <f t="shared" si="3"/>
        <v>0.86308737908524502</v>
      </c>
      <c r="G19" s="25">
        <f t="shared" si="3"/>
        <v>0.24991191581348629</v>
      </c>
      <c r="H19" s="25"/>
      <c r="I19" s="25">
        <f t="shared" si="3"/>
        <v>39.921075454250307</v>
      </c>
      <c r="J19" s="25">
        <f t="shared" si="3"/>
        <v>16.04058544359162</v>
      </c>
      <c r="K19" s="25">
        <f t="shared" si="3"/>
        <v>8.2189998578584564</v>
      </c>
      <c r="L19" s="25">
        <f t="shared" si="3"/>
        <v>13.015731891948773</v>
      </c>
      <c r="M19" s="25">
        <f t="shared" si="3"/>
        <v>2.6457582608514563</v>
      </c>
    </row>
    <row r="20" spans="1:16" s="5" customFormat="1">
      <c r="A20" s="1" t="s">
        <v>21</v>
      </c>
      <c r="B20" s="24">
        <f>(B10/$B$10)*100</f>
        <v>100</v>
      </c>
      <c r="C20" s="24">
        <f>(C10/$B$10)*100</f>
        <v>63.447557541208866</v>
      </c>
      <c r="D20" s="24">
        <f t="shared" ref="D20:M20" si="4">(D10/$B$10)*100</f>
        <v>62.466991424200849</v>
      </c>
      <c r="E20" s="24">
        <f t="shared" si="4"/>
        <v>61.734594259447185</v>
      </c>
      <c r="F20" s="24">
        <f t="shared" si="4"/>
        <v>0.73239716475365779</v>
      </c>
      <c r="G20" s="24">
        <f t="shared" si="4"/>
        <v>0.98056605034085065</v>
      </c>
      <c r="H20" s="24">
        <f t="shared" si="4"/>
        <v>0</v>
      </c>
      <c r="I20" s="24">
        <f t="shared" si="4"/>
        <v>36.552442458791134</v>
      </c>
      <c r="J20" s="24">
        <f t="shared" si="4"/>
        <v>9.3479860259978267</v>
      </c>
      <c r="K20" s="24">
        <f t="shared" si="4"/>
        <v>9.6213726365226258</v>
      </c>
      <c r="L20" s="24">
        <f t="shared" si="4"/>
        <v>14.297134762963262</v>
      </c>
      <c r="M20" s="24">
        <f t="shared" si="4"/>
        <v>3.2859490999745953</v>
      </c>
    </row>
    <row r="21" spans="1:16">
      <c r="A21" s="2" t="s">
        <v>19</v>
      </c>
      <c r="B21" s="25">
        <f>(B11/$B$11)*100</f>
        <v>100</v>
      </c>
      <c r="C21" s="25">
        <f t="shared" ref="C21:M21" si="5">(C11/$B$11)*100</f>
        <v>73.018261443674035</v>
      </c>
      <c r="D21" s="25">
        <f t="shared" si="5"/>
        <v>71.662554135104983</v>
      </c>
      <c r="E21" s="25">
        <f t="shared" si="5"/>
        <v>70.929894996664132</v>
      </c>
      <c r="F21" s="25">
        <f t="shared" si="5"/>
        <v>0.73265913844085706</v>
      </c>
      <c r="G21" s="25">
        <f t="shared" si="5"/>
        <v>1.3557073085690374</v>
      </c>
      <c r="H21" s="25">
        <f t="shared" si="5"/>
        <v>0</v>
      </c>
      <c r="I21" s="25">
        <f t="shared" si="5"/>
        <v>26.981738556325972</v>
      </c>
      <c r="J21" s="25">
        <f t="shared" si="5"/>
        <v>0.96366697427966563</v>
      </c>
      <c r="K21" s="25">
        <f t="shared" si="5"/>
        <v>9.462004288655141</v>
      </c>
      <c r="L21" s="25">
        <f t="shared" si="5"/>
        <v>12.595085279185739</v>
      </c>
      <c r="M21" s="25">
        <f t="shared" si="5"/>
        <v>3.9609821545806008</v>
      </c>
    </row>
    <row r="22" spans="1:16">
      <c r="A22" s="2" t="s">
        <v>20</v>
      </c>
      <c r="B22" s="25">
        <f>(B12/$B$12)*100</f>
        <v>100</v>
      </c>
      <c r="C22" s="25">
        <f t="shared" ref="C22:M22" si="6">(C12/$B$12)*100</f>
        <v>54.79107787123192</v>
      </c>
      <c r="D22" s="25">
        <f t="shared" si="6"/>
        <v>54.149818261824358</v>
      </c>
      <c r="E22" s="25">
        <f t="shared" si="6"/>
        <v>53.417658172232215</v>
      </c>
      <c r="F22" s="25">
        <f t="shared" si="6"/>
        <v>0.73216021655823105</v>
      </c>
      <c r="G22" s="25">
        <f t="shared" si="6"/>
        <v>0.64125960940755267</v>
      </c>
      <c r="H22" s="25">
        <f t="shared" si="6"/>
        <v>0</v>
      </c>
      <c r="I22" s="25">
        <f t="shared" si="6"/>
        <v>45.208922255734173</v>
      </c>
      <c r="J22" s="25">
        <f t="shared" si="6"/>
        <v>16.931408074292165</v>
      </c>
      <c r="K22" s="25">
        <f t="shared" si="6"/>
        <v>9.7655176238887247</v>
      </c>
      <c r="L22" s="25">
        <f t="shared" si="6"/>
        <v>15.83659907139976</v>
      </c>
      <c r="M22" s="25">
        <f t="shared" si="6"/>
        <v>2.6753974861535261</v>
      </c>
      <c r="N22" s="26"/>
    </row>
    <row r="23" spans="1:16" s="5" customFormat="1">
      <c r="A23" s="1" t="s">
        <v>22</v>
      </c>
      <c r="B23" s="24">
        <f>(B13/$B$13)*100</f>
        <v>100</v>
      </c>
      <c r="C23" s="24">
        <f>(C13/$B$13)*100</f>
        <v>59.259526479884514</v>
      </c>
      <c r="D23" s="24">
        <f t="shared" ref="D23:L23" si="7">(D13/$B$13)*100</f>
        <v>58.50553531277334</v>
      </c>
      <c r="E23" s="24">
        <f t="shared" si="7"/>
        <v>58.173158965167516</v>
      </c>
      <c r="F23" s="24">
        <f t="shared" si="7"/>
        <v>0.3323763476058364</v>
      </c>
      <c r="G23" s="24">
        <f t="shared" si="7"/>
        <v>0.75399385024872678</v>
      </c>
      <c r="H23" s="24">
        <f t="shared" si="7"/>
        <v>0</v>
      </c>
      <c r="I23" s="24">
        <f t="shared" si="7"/>
        <v>40.740473520115479</v>
      </c>
      <c r="J23" s="24">
        <f t="shared" si="7"/>
        <v>12.507722069879634</v>
      </c>
      <c r="K23" s="24">
        <f t="shared" si="7"/>
        <v>10.128675227664221</v>
      </c>
      <c r="L23" s="24">
        <f t="shared" si="7"/>
        <v>14.081317849840891</v>
      </c>
      <c r="M23" s="24">
        <f>(M13/$B$13)*100</f>
        <v>4.0227583727307366</v>
      </c>
    </row>
    <row r="24" spans="1:16">
      <c r="A24" s="2" t="s">
        <v>19</v>
      </c>
      <c r="B24" s="25">
        <f>(B14/$B$14)*100</f>
        <v>100</v>
      </c>
      <c r="C24" s="25">
        <f t="shared" ref="C24:M24" si="8">(C14/$B$14)*100</f>
        <v>67.21242470136761</v>
      </c>
      <c r="D24" s="25">
        <f t="shared" si="8"/>
        <v>66.148160378969905</v>
      </c>
      <c r="E24" s="25">
        <f t="shared" si="8"/>
        <v>65.84246785929831</v>
      </c>
      <c r="F24" s="25">
        <f t="shared" si="8"/>
        <v>0.30569251967158978</v>
      </c>
      <c r="G24" s="25">
        <f t="shared" si="8"/>
        <v>1.0642643223977133</v>
      </c>
      <c r="H24" s="25">
        <f t="shared" si="8"/>
        <v>0</v>
      </c>
      <c r="I24" s="25">
        <f t="shared" si="8"/>
        <v>32.787575298632383</v>
      </c>
      <c r="J24" s="25">
        <f t="shared" si="8"/>
        <v>4.9579124770830258</v>
      </c>
      <c r="K24" s="25">
        <f t="shared" si="8"/>
        <v>10.350142910825921</v>
      </c>
      <c r="L24" s="25">
        <f t="shared" si="8"/>
        <v>12.341995285650844</v>
      </c>
      <c r="M24" s="25">
        <f t="shared" si="8"/>
        <v>5.1375246250725937</v>
      </c>
    </row>
    <row r="25" spans="1:16">
      <c r="A25" s="27" t="s">
        <v>20</v>
      </c>
      <c r="B25" s="28">
        <f>(B15/$B$15)*100</f>
        <v>100</v>
      </c>
      <c r="C25" s="28">
        <f t="shared" ref="C25:L25" si="9">(C15/$B$15)*100</f>
        <v>52.171477286566805</v>
      </c>
      <c r="D25" s="28">
        <f t="shared" si="9"/>
        <v>51.694018186984934</v>
      </c>
      <c r="E25" s="28">
        <f>(E15/$B$15)*100</f>
        <v>51.337859781593799</v>
      </c>
      <c r="F25" s="28">
        <f t="shared" si="9"/>
        <v>0.35615840539114196</v>
      </c>
      <c r="G25" s="28">
        <f t="shared" si="9"/>
        <v>0.47745909958186172</v>
      </c>
      <c r="H25" s="28">
        <f t="shared" si="9"/>
        <v>0</v>
      </c>
      <c r="I25" s="28">
        <f t="shared" si="9"/>
        <v>47.828522713433202</v>
      </c>
      <c r="J25" s="28">
        <f t="shared" si="9"/>
        <v>19.236517070596353</v>
      </c>
      <c r="K25" s="28">
        <f t="shared" si="9"/>
        <v>9.9312964316161239</v>
      </c>
      <c r="L25" s="28">
        <f t="shared" si="9"/>
        <v>15.631495351763894</v>
      </c>
      <c r="M25" s="28">
        <f>(M15/$B$15)*100</f>
        <v>3.0292138594568261</v>
      </c>
    </row>
    <row r="26" spans="1:16" s="30" customFormat="1" ht="19.5" customHeight="1">
      <c r="A26" s="29"/>
      <c r="B26" s="30" t="s">
        <v>24</v>
      </c>
      <c r="C26" s="31"/>
      <c r="D26" s="31"/>
      <c r="F26" s="32"/>
      <c r="I26" s="31"/>
      <c r="P26" s="33"/>
    </row>
    <row r="28" spans="1:16">
      <c r="A28" s="1"/>
    </row>
    <row r="29" spans="1:16">
      <c r="A29" s="2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O29" s="35"/>
    </row>
    <row r="30" spans="1:16">
      <c r="A30" s="2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</row>
    <row r="31" spans="1:16">
      <c r="A31" s="1"/>
      <c r="B31" s="36"/>
      <c r="C31" s="36"/>
      <c r="D31" s="36"/>
      <c r="E31" s="36"/>
      <c r="F31" s="36"/>
      <c r="G31" s="36"/>
      <c r="H31" s="37"/>
      <c r="I31" s="36"/>
      <c r="J31" s="36"/>
      <c r="K31" s="36"/>
      <c r="L31" s="36"/>
      <c r="M31" s="36"/>
    </row>
    <row r="32" spans="1:16">
      <c r="A32" s="2"/>
      <c r="B32" s="34"/>
      <c r="C32" s="34"/>
      <c r="D32" s="34"/>
      <c r="E32" s="34"/>
      <c r="F32" s="34"/>
      <c r="G32" s="34"/>
      <c r="H32" s="38"/>
      <c r="I32" s="34"/>
      <c r="J32" s="34"/>
      <c r="K32" s="34"/>
      <c r="L32" s="34"/>
      <c r="M32" s="34"/>
    </row>
    <row r="33" spans="1:13">
      <c r="A33" s="2"/>
      <c r="B33" s="36"/>
      <c r="C33" s="36"/>
      <c r="D33" s="36"/>
      <c r="E33" s="36"/>
      <c r="F33" s="36"/>
      <c r="G33" s="36"/>
      <c r="H33" s="37"/>
      <c r="I33" s="36"/>
      <c r="J33" s="36"/>
      <c r="K33" s="36"/>
      <c r="L33" s="36"/>
      <c r="M33" s="36"/>
    </row>
    <row r="34" spans="1:13">
      <c r="A34" s="1"/>
      <c r="B34" s="36"/>
      <c r="C34" s="36"/>
      <c r="D34" s="36"/>
      <c r="E34" s="36"/>
      <c r="F34" s="36"/>
      <c r="G34" s="36"/>
      <c r="H34" s="37"/>
      <c r="I34" s="36"/>
      <c r="J34" s="36"/>
      <c r="K34" s="36"/>
      <c r="L34" s="36"/>
      <c r="M34" s="36"/>
    </row>
    <row r="35" spans="1:13">
      <c r="A35" s="2"/>
      <c r="B35" s="34"/>
      <c r="C35" s="34"/>
      <c r="D35" s="34"/>
      <c r="E35" s="34"/>
      <c r="F35" s="34"/>
      <c r="G35" s="34"/>
      <c r="H35" s="37"/>
      <c r="I35" s="34"/>
      <c r="J35" s="34"/>
      <c r="K35" s="34"/>
      <c r="L35" s="34"/>
      <c r="M35" s="34"/>
    </row>
    <row r="36" spans="1:13">
      <c r="A36" s="2"/>
      <c r="B36" s="36"/>
      <c r="C36" s="36"/>
      <c r="D36" s="36"/>
      <c r="E36" s="36"/>
      <c r="F36" s="36"/>
      <c r="G36" s="36"/>
      <c r="H36" s="37"/>
      <c r="I36" s="36"/>
      <c r="J36" s="36"/>
      <c r="K36" s="36"/>
      <c r="L36" s="36"/>
      <c r="M36" s="36"/>
    </row>
    <row r="37" spans="1:13">
      <c r="B37" s="36"/>
      <c r="C37" s="36"/>
      <c r="D37" s="36"/>
      <c r="E37" s="36"/>
      <c r="F37" s="36"/>
      <c r="G37" s="36"/>
      <c r="H37" s="37"/>
      <c r="I37" s="36"/>
      <c r="J37" s="36"/>
      <c r="K37" s="36"/>
      <c r="L37" s="36"/>
      <c r="M37" s="36"/>
    </row>
    <row r="38" spans="1:13">
      <c r="B38" s="23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</row>
    <row r="39" spans="1:13">
      <c r="B39" s="23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</row>
    <row r="40" spans="1:13">
      <c r="B40" s="23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</row>
    <row r="41" spans="1:13">
      <c r="B41" s="23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</row>
    <row r="42" spans="1:13">
      <c r="B42" s="23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</row>
  </sheetData>
  <mergeCells count="5">
    <mergeCell ref="A4:A6"/>
    <mergeCell ref="D4:G4"/>
    <mergeCell ref="I4:M4"/>
    <mergeCell ref="D5:F5"/>
    <mergeCell ref="A16:M16"/>
  </mergeCells>
  <pageMargins left="0.78740157480314965" right="0.70866141732283472" top="0.98425196850393704" bottom="0.59055118110236227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</vt:lpstr>
      <vt:lpstr>'t-1'!Print_Area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2022-09-09T04:38:43Z</cp:lastPrinted>
  <dcterms:created xsi:type="dcterms:W3CDTF">2022-06-06T07:09:51Z</dcterms:created>
  <dcterms:modified xsi:type="dcterms:W3CDTF">2022-09-09T04:43:18Z</dcterms:modified>
</cp:coreProperties>
</file>