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5\1.สรง2562-2566\4.รายงาน สรง.2565\ตารางไตรมาส 3 ระดับจังหวัด พ.ศ.2565\จ.เลย\"/>
    </mc:Choice>
  </mc:AlternateContent>
  <xr:revisionPtr revIDLastSave="0" documentId="13_ncr:1_{F2450E4B-F466-45B7-89E6-469D3C807AC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1" sheetId="1" r:id="rId1"/>
  </sheets>
  <definedNames>
    <definedName name="_xlnm.Print_Area" localSheetId="0">ตารางที่1!$A$1:$E$34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C32" i="1"/>
  <c r="E21" i="1"/>
  <c r="E22" i="1"/>
  <c r="E25" i="1"/>
  <c r="E26" i="1"/>
  <c r="E27" i="1"/>
  <c r="E28" i="1"/>
  <c r="E29" i="1"/>
  <c r="D21" i="1"/>
  <c r="D22" i="1"/>
  <c r="D23" i="1"/>
  <c r="D25" i="1"/>
  <c r="D26" i="1"/>
  <c r="D27" i="1"/>
  <c r="D28" i="1"/>
  <c r="D29" i="1"/>
  <c r="C21" i="1"/>
  <c r="C22" i="1"/>
  <c r="C25" i="1"/>
  <c r="C26" i="1"/>
  <c r="C28" i="1"/>
  <c r="C29" i="1"/>
  <c r="E20" i="1"/>
  <c r="D20" i="1"/>
  <c r="C20" i="1"/>
  <c r="E19" i="1"/>
  <c r="D19" i="1"/>
  <c r="C19" i="1"/>
</calcChain>
</file>

<file path=xl/sharedStrings.xml><?xml version="1.0" encoding="utf-8"?>
<sst xmlns="http://schemas.openxmlformats.org/spreadsheetml/2006/main" count="44" uniqueCount="25">
  <si>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</si>
  <si>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</si>
  <si>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</si>
  <si>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</si>
  <si>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</si>
  <si>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</si>
  <si>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</si>
  <si>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</si>
  <si>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</si>
  <si>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</si>
  <si>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</si>
  <si>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</si>
  <si>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</si>
  <si>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</si>
  <si>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</si>
  <si>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>ผู้อยู่ในกำลังแรงงาน</t>
  </si>
  <si>
    <t>=</t>
  </si>
  <si>
    <t xml:space="preserve">              </t>
  </si>
  <si>
    <t xml:space="preserve">   2.4  อื่นๆ</t>
  </si>
  <si>
    <t xml:space="preserve">   2.3  เด็ก/ชรา/ป่วย/พิการจนไม่สามารถทำงานได้</t>
  </si>
  <si>
    <t>...</t>
  </si>
  <si>
    <t>ตารางที่ 1   จำนวนและร้อยละของประชากรประชากรอายุ 15 ปีขึ้นไป จำแนกตามสถานภาพแรงงานและเพศ ไตรมาสที่ 3 พ.ศ. 2565</t>
  </si>
  <si>
    <t>ที่มา : โครงการสำรวจภาวะการทำงานของประชากรจังหวัดเลย ไตรมาสที่ 3 พ.ศ. 2565</t>
  </si>
  <si>
    <t>หมายเหตุ  : 1. "..."   ไม่มีข้อมูล</t>
  </si>
  <si>
    <t xml:space="preserve">              2. อัตราการว่างงาน =   ผู้ว่างงาน   ×  100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</si>
</sst>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164" fontId="3" fillId="0" borderId="0" xfId="2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164" fontId="4" fillId="0" borderId="0" xfId="2" applyNumberFormat="1" applyFont="1" applyAlignment="1">
      <alignment horizontal="right" vertical="center" wrapText="1"/>
    </xf>
    <xf numFmtId="0" fontId="4" fillId="0" borderId="0" xfId="0" applyFont="1" applyBorder="1" applyAlignment="1">
      <alignment vertical="center"/>
    </xf>
    <xf numFmtId="165" fontId="3" fillId="0" borderId="0" xfId="0" applyNumberFormat="1" applyFont="1" applyBorder="1" applyAlignment="1">
      <alignment horizontal="right" vertical="center"/>
    </xf>
    <xf numFmtId="0" fontId="4" fillId="0" borderId="3" xfId="0" applyFont="1" applyBorder="1"/>
    <xf numFmtId="165" fontId="4" fillId="0" borderId="0" xfId="1" applyNumberFormat="1" applyFont="1"/>
    <xf numFmtId="0" fontId="4" fillId="0" borderId="0" xfId="1" applyFont="1"/>
    <xf numFmtId="0" fontId="4" fillId="0" borderId="0" xfId="0" applyFont="1" applyAlignment="1">
      <alignment horizontal="center"/>
    </xf>
    <xf numFmtId="166" fontId="4" fillId="0" borderId="0" xfId="2" applyNumberFormat="1" applyFont="1"/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right" vertical="center"/>
    </xf>
    <xf numFmtId="166" fontId="3" fillId="0" borderId="3" xfId="2" applyNumberFormat="1" applyFont="1" applyBorder="1" applyAlignment="1">
      <alignment horizontal="right" vertical="center"/>
    </xf>
    <xf numFmtId="166" fontId="4" fillId="0" borderId="0" xfId="2" applyNumberFormat="1" applyFont="1" applyAlignment="1">
      <alignment horizontal="right"/>
    </xf>
    <xf numFmtId="165" fontId="3" fillId="0" borderId="0" xfId="0" applyNumberFormat="1" applyFont="1" applyAlignment="1">
      <alignment horizontal="right" vertical="center" wrapText="1"/>
    </xf>
    <xf numFmtId="165" fontId="4" fillId="0" borderId="0" xfId="0" applyNumberFormat="1" applyFont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1944605</xdr:colOff>
      <xdr:row>32</xdr:row>
      <xdr:rowOff>10026</xdr:rowOff>
    </xdr:from>
    <xdr:to>
      <xdr:col>0</xdr:col>
      <xdr:colOff>2962275</xdr:colOff>
      <xdr:row>32</xdr:row>
      <xdr:rowOff>10026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F4162118-0F8C-4AFB-9619-A217FF347BB1}"/>
            </a:ext>
          </a:extLst>
        </xdr:cNvPr>
        <xdr:cNvCxnSpPr/>
      </xdr:nvCxnSpPr>
      <xdr:spPr>
        <a:xfrm>
          <a:off x="1944605" y="7811001"/>
          <a:ext cx="101767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5"/>
  <sheetViews>
    <sheetView showGridLines="0" tabSelected="1" view="pageBreakPreview" topLeftCell="A22" zoomScaleNormal="100" zoomScaleSheetLayoutView="100" workbookViewId="0">
      <selection activeCell="G32" sqref="G32"/>
    </sheetView>
  </sheetViews>
  <sheetFormatPr defaultRowHeight="24" customHeight="1" x14ac:dyDescent="0.55000000000000004"/>
  <cols>
    <col min="1" max="1" width="44.5703125" style="2" customWidth="1"/>
    <col min="2" max="2" width="3" style="2" customWidth="1"/>
    <col min="3" max="5" width="22.7109375" style="2" customWidth="1"/>
    <col min="6" max="16384" width="9.140625" style="2"/>
  </cols>
  <sheetData>
    <row r="1" spans="1:9" x14ac:dyDescent="0.55000000000000004">
      <c r="A1" s="1" t="s">
        <v>21</v>
      </c>
      <c r="B1" s="1"/>
    </row>
    <row r="2" spans="1:9" ht="8.1" customHeight="1" x14ac:dyDescent="0.55000000000000004">
      <c r="A2" s="3"/>
      <c r="B2" s="3"/>
      <c r="C2" s="3"/>
      <c r="D2" s="3"/>
      <c r="E2" s="3"/>
    </row>
    <row r="3" spans="1:9" s="5" customFormat="1" ht="30" customHeight="1" x14ac:dyDescent="0.55000000000000004">
      <c r="A3" s="4" t="s">
        <v>0</v>
      </c>
      <c r="B3" s="4"/>
      <c r="C3" s="22" t="s">
        <v>1</v>
      </c>
      <c r="D3" s="22" t="s">
        <v>2</v>
      </c>
      <c r="E3" s="22" t="s">
        <v>3</v>
      </c>
    </row>
    <row r="4" spans="1:9" s="5" customFormat="1" ht="27.75" customHeight="1" x14ac:dyDescent="0.55000000000000004">
      <c r="A4" s="2"/>
      <c r="B4" s="2"/>
      <c r="C4" s="27" t="s">
        <v>4</v>
      </c>
      <c r="D4" s="27"/>
      <c r="E4" s="27"/>
    </row>
    <row r="5" spans="1:9" s="7" customFormat="1" ht="6" customHeight="1" x14ac:dyDescent="0.55000000000000004">
      <c r="A5" s="6"/>
      <c r="B5" s="6"/>
      <c r="D5" s="8"/>
      <c r="E5" s="8"/>
    </row>
    <row r="6" spans="1:9" s="7" customFormat="1" x14ac:dyDescent="0.55000000000000004">
      <c r="A6" s="6" t="s">
        <v>5</v>
      </c>
      <c r="B6" s="6"/>
      <c r="C6" s="9">
        <v>439806</v>
      </c>
      <c r="D6" s="9">
        <v>208803</v>
      </c>
      <c r="E6" s="9">
        <v>231003</v>
      </c>
      <c r="F6" s="10"/>
    </row>
    <row r="7" spans="1:9" s="7" customFormat="1" x14ac:dyDescent="0.5">
      <c r="A7" s="7" t="s">
        <v>6</v>
      </c>
      <c r="C7" s="11">
        <v>306352.08</v>
      </c>
      <c r="D7" s="11">
        <v>159335.93</v>
      </c>
      <c r="E7" s="11">
        <v>147016.15</v>
      </c>
      <c r="F7" s="10"/>
    </row>
    <row r="8" spans="1:9" s="12" customFormat="1" x14ac:dyDescent="0.5">
      <c r="A8" s="12" t="s">
        <v>7</v>
      </c>
      <c r="C8" s="13">
        <v>306352.08</v>
      </c>
      <c r="D8" s="13">
        <v>159335.93</v>
      </c>
      <c r="E8" s="13">
        <v>147016.15</v>
      </c>
      <c r="F8" s="10"/>
    </row>
    <row r="9" spans="1:9" s="12" customFormat="1" x14ac:dyDescent="0.5">
      <c r="A9" s="12" t="s">
        <v>8</v>
      </c>
      <c r="C9" s="13">
        <v>306164.19</v>
      </c>
      <c r="D9" s="13">
        <v>159148.04</v>
      </c>
      <c r="E9" s="13">
        <v>147016.15</v>
      </c>
      <c r="G9" s="7"/>
      <c r="H9" s="7"/>
    </row>
    <row r="10" spans="1:9" s="12" customFormat="1" x14ac:dyDescent="0.5">
      <c r="A10" s="12" t="s">
        <v>9</v>
      </c>
      <c r="C10" s="13">
        <v>187.89</v>
      </c>
      <c r="D10" s="13">
        <v>187.89</v>
      </c>
      <c r="E10" s="13" t="s">
        <v>20</v>
      </c>
      <c r="G10" s="7"/>
      <c r="H10" s="7"/>
    </row>
    <row r="11" spans="1:9" s="12" customFormat="1" x14ac:dyDescent="0.5">
      <c r="A11" s="12" t="s">
        <v>10</v>
      </c>
      <c r="C11" s="13" t="s">
        <v>20</v>
      </c>
      <c r="D11" s="13" t="s">
        <v>20</v>
      </c>
      <c r="E11" s="13" t="s">
        <v>20</v>
      </c>
      <c r="G11" s="7"/>
      <c r="H11" s="7"/>
    </row>
    <row r="12" spans="1:9" s="7" customFormat="1" x14ac:dyDescent="0.5">
      <c r="A12" s="7" t="s">
        <v>11</v>
      </c>
      <c r="C12" s="11">
        <v>133453.92000000001</v>
      </c>
      <c r="D12" s="11">
        <v>49467.07</v>
      </c>
      <c r="E12" s="11">
        <v>83986.85</v>
      </c>
      <c r="I12" s="12"/>
    </row>
    <row r="13" spans="1:9" s="12" customFormat="1" x14ac:dyDescent="0.5">
      <c r="A13" s="12" t="s">
        <v>12</v>
      </c>
      <c r="C13" s="13">
        <v>16215.96</v>
      </c>
      <c r="D13" s="13">
        <v>546.80999999999995</v>
      </c>
      <c r="E13" s="13">
        <v>15669.15</v>
      </c>
      <c r="G13" s="7"/>
      <c r="H13" s="7"/>
    </row>
    <row r="14" spans="1:9" s="12" customFormat="1" x14ac:dyDescent="0.5">
      <c r="A14" s="12" t="s">
        <v>13</v>
      </c>
      <c r="C14" s="13">
        <v>45977.38</v>
      </c>
      <c r="D14" s="13">
        <v>18498.560000000001</v>
      </c>
      <c r="E14" s="13">
        <v>27478.82</v>
      </c>
      <c r="G14" s="7"/>
      <c r="H14" s="7"/>
    </row>
    <row r="15" spans="1:9" s="12" customFormat="1" x14ac:dyDescent="0.5">
      <c r="A15" s="12" t="s">
        <v>19</v>
      </c>
      <c r="C15" s="13">
        <v>64325.599999999999</v>
      </c>
      <c r="D15" s="13">
        <v>25725.79</v>
      </c>
      <c r="E15" s="13">
        <v>38599.81</v>
      </c>
      <c r="G15" s="7"/>
      <c r="H15" s="7"/>
    </row>
    <row r="16" spans="1:9" s="12" customFormat="1" x14ac:dyDescent="0.5">
      <c r="A16" s="14" t="s">
        <v>18</v>
      </c>
      <c r="B16" s="14"/>
      <c r="C16" s="13">
        <v>6934.98</v>
      </c>
      <c r="D16" s="13">
        <v>4695.91</v>
      </c>
      <c r="E16" s="13">
        <v>2239.0700000000002</v>
      </c>
      <c r="G16" s="7"/>
      <c r="H16" s="7"/>
    </row>
    <row r="17" spans="1:9" s="12" customFormat="1" x14ac:dyDescent="0.5">
      <c r="C17" s="28" t="s">
        <v>14</v>
      </c>
      <c r="D17" s="28"/>
      <c r="E17" s="28"/>
      <c r="G17" s="7"/>
      <c r="H17" s="7"/>
    </row>
    <row r="18" spans="1:9" s="7" customFormat="1" ht="6" customHeight="1" x14ac:dyDescent="0.5">
      <c r="A18" s="6"/>
      <c r="B18" s="6"/>
      <c r="C18" s="15"/>
      <c r="D18" s="15"/>
      <c r="E18" s="15"/>
      <c r="I18" s="12"/>
    </row>
    <row r="19" spans="1:9" s="7" customFormat="1" x14ac:dyDescent="0.5">
      <c r="A19" s="6" t="s">
        <v>5</v>
      </c>
      <c r="B19" s="6"/>
      <c r="C19" s="25">
        <f>C6/$C$6*100</f>
        <v>100</v>
      </c>
      <c r="D19" s="25">
        <f>D6/$D$6*100</f>
        <v>100</v>
      </c>
      <c r="E19" s="25">
        <f>E6/$E$6*100</f>
        <v>100</v>
      </c>
      <c r="I19" s="12"/>
    </row>
    <row r="20" spans="1:9" s="7" customFormat="1" x14ac:dyDescent="0.5">
      <c r="A20" s="7" t="s">
        <v>6</v>
      </c>
      <c r="C20" s="25">
        <f>C7/$C$6*100</f>
        <v>69.656184772376918</v>
      </c>
      <c r="D20" s="25">
        <f>D7/$D$6*100</f>
        <v>76.309214905916107</v>
      </c>
      <c r="E20" s="25">
        <f>E7/$E$6*100</f>
        <v>63.642528452011447</v>
      </c>
      <c r="I20" s="12"/>
    </row>
    <row r="21" spans="1:9" s="12" customFormat="1" x14ac:dyDescent="0.5">
      <c r="A21" s="12" t="s">
        <v>7</v>
      </c>
      <c r="C21" s="26">
        <f t="shared" ref="C21:C29" si="0">C8/$C$6*100</f>
        <v>69.656184772376918</v>
      </c>
      <c r="D21" s="26">
        <f t="shared" ref="D21:D29" si="1">D8/$D$6*100</f>
        <v>76.309214905916107</v>
      </c>
      <c r="E21" s="26">
        <f t="shared" ref="E21:E29" si="2">E8/$E$6*100</f>
        <v>63.642528452011447</v>
      </c>
    </row>
    <row r="22" spans="1:9" s="12" customFormat="1" x14ac:dyDescent="0.5">
      <c r="A22" s="12" t="s">
        <v>8</v>
      </c>
      <c r="C22" s="26">
        <f t="shared" si="0"/>
        <v>69.613463663524371</v>
      </c>
      <c r="D22" s="26">
        <f t="shared" si="1"/>
        <v>76.219230566610634</v>
      </c>
      <c r="E22" s="26">
        <f t="shared" si="2"/>
        <v>63.642528452011447</v>
      </c>
    </row>
    <row r="23" spans="1:9" s="12" customFormat="1" x14ac:dyDescent="0.5">
      <c r="A23" s="12" t="s">
        <v>9</v>
      </c>
      <c r="C23" s="26">
        <v>0.1</v>
      </c>
      <c r="D23" s="26">
        <f t="shared" si="1"/>
        <v>8.9984339305469743E-2</v>
      </c>
      <c r="E23" s="26" t="s">
        <v>20</v>
      </c>
    </row>
    <row r="24" spans="1:9" s="12" customFormat="1" x14ac:dyDescent="0.5">
      <c r="A24" s="12" t="s">
        <v>10</v>
      </c>
      <c r="C24" s="26" t="s">
        <v>20</v>
      </c>
      <c r="D24" s="26" t="s">
        <v>20</v>
      </c>
      <c r="E24" s="26" t="s">
        <v>20</v>
      </c>
    </row>
    <row r="25" spans="1:9" s="7" customFormat="1" x14ac:dyDescent="0.5">
      <c r="A25" s="7" t="s">
        <v>11</v>
      </c>
      <c r="C25" s="25">
        <f t="shared" si="0"/>
        <v>30.343815227623089</v>
      </c>
      <c r="D25" s="25">
        <f t="shared" si="1"/>
        <v>23.690785094083896</v>
      </c>
      <c r="E25" s="25">
        <f t="shared" si="2"/>
        <v>36.35747154798856</v>
      </c>
    </row>
    <row r="26" spans="1:9" s="12" customFormat="1" x14ac:dyDescent="0.5">
      <c r="A26" s="12" t="s">
        <v>12</v>
      </c>
      <c r="C26" s="26">
        <f t="shared" si="0"/>
        <v>3.6870711177200852</v>
      </c>
      <c r="D26" s="26">
        <f t="shared" si="1"/>
        <v>0.26187842128705047</v>
      </c>
      <c r="E26" s="26">
        <f t="shared" si="2"/>
        <v>6.7830937260555055</v>
      </c>
    </row>
    <row r="27" spans="1:9" s="12" customFormat="1" x14ac:dyDescent="0.5">
      <c r="A27" s="12" t="s">
        <v>13</v>
      </c>
      <c r="C27" s="26">
        <v>10.4</v>
      </c>
      <c r="D27" s="26">
        <f t="shared" si="1"/>
        <v>8.8593363122177369</v>
      </c>
      <c r="E27" s="26">
        <f t="shared" si="2"/>
        <v>11.895438587377653</v>
      </c>
    </row>
    <row r="28" spans="1:9" s="12" customFormat="1" x14ac:dyDescent="0.5">
      <c r="A28" s="12" t="s">
        <v>19</v>
      </c>
      <c r="C28" s="26">
        <f t="shared" si="0"/>
        <v>14.625903239155447</v>
      </c>
      <c r="D28" s="26">
        <f t="shared" si="1"/>
        <v>12.320603631173881</v>
      </c>
      <c r="E28" s="26">
        <f t="shared" si="2"/>
        <v>16.709657450336142</v>
      </c>
    </row>
    <row r="29" spans="1:9" s="12" customFormat="1" x14ac:dyDescent="0.5">
      <c r="A29" s="14" t="s">
        <v>18</v>
      </c>
      <c r="B29" s="14"/>
      <c r="C29" s="26">
        <f t="shared" si="0"/>
        <v>1.5768270555654083</v>
      </c>
      <c r="D29" s="26">
        <f t="shared" si="1"/>
        <v>2.2489667294052289</v>
      </c>
      <c r="E29" s="26">
        <f t="shared" si="2"/>
        <v>0.96928178421925271</v>
      </c>
    </row>
    <row r="30" spans="1:9" ht="6.75" customHeight="1" x14ac:dyDescent="0.55000000000000004">
      <c r="A30" s="16"/>
      <c r="B30" s="16"/>
      <c r="C30" s="23"/>
      <c r="D30" s="23"/>
      <c r="E30" s="23"/>
    </row>
    <row r="31" spans="1:9" s="12" customFormat="1" x14ac:dyDescent="0.5">
      <c r="A31" s="14" t="s">
        <v>23</v>
      </c>
      <c r="B31" s="14"/>
      <c r="C31" s="13"/>
      <c r="D31" s="13"/>
      <c r="E31" s="13"/>
      <c r="G31" s="7"/>
      <c r="H31" s="7"/>
    </row>
    <row r="32" spans="1:9" ht="24" customHeight="1" x14ac:dyDescent="0.55000000000000004">
      <c r="A32" s="2" t="s">
        <v>24</v>
      </c>
      <c r="B32" s="19" t="s">
        <v>16</v>
      </c>
      <c r="C32" s="20">
        <f>C10*100/C7</f>
        <v>6.133139360437833E-2</v>
      </c>
      <c r="D32" s="20">
        <f>D10*100/D7</f>
        <v>0.11792067238067397</v>
      </c>
      <c r="E32" s="24" t="s">
        <v>20</v>
      </c>
    </row>
    <row r="33" spans="1:5" ht="24" customHeight="1" x14ac:dyDescent="0.55000000000000004">
      <c r="A33" s="21" t="s">
        <v>15</v>
      </c>
      <c r="B33" s="21"/>
    </row>
    <row r="34" spans="1:5" s="18" customFormat="1" ht="23.25" customHeight="1" x14ac:dyDescent="0.55000000000000004">
      <c r="A34" s="2" t="s">
        <v>22</v>
      </c>
      <c r="B34" s="2"/>
      <c r="C34" s="17"/>
      <c r="D34" s="17"/>
      <c r="E34" s="17"/>
    </row>
    <row r="35" spans="1:5" ht="24" customHeight="1" x14ac:dyDescent="0.55000000000000004">
      <c r="A35" s="2" t="s">
        <v>17</v>
      </c>
    </row>
  </sheetData>
  <mergeCells count="2">
    <mergeCell ref="C4:E4"/>
    <mergeCell ref="C17:E17"/>
  </mergeCells>
  <pageMargins left="0.78740157480314965" right="0.19685039370078741" top="0.70866141732283472" bottom="0.59055118110236227" header="0.31496062992125984" footer="0.62992125984251968"/>
  <pageSetup paperSize="9" scale="85" firstPageNumber="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2022-08-17T06:18:32Z</cp:lastPrinted>
  <dcterms:created xsi:type="dcterms:W3CDTF">2019-10-16T03:45:35Z</dcterms:created>
  <dcterms:modified xsi:type="dcterms:W3CDTF">2022-11-30T04:12:04Z</dcterms:modified>
</cp:coreProperties>
</file>