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2\ตาราง\"/>
    </mc:Choice>
  </mc:AlternateContent>
  <xr:revisionPtr revIDLastSave="0" documentId="13_ncr:1_{B136E44E-B644-4B87-9984-1F1BD821CF7C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ตารางที่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7" i="1"/>
  <c r="C26" i="1"/>
  <c r="C22" i="1"/>
  <c r="D21" i="1"/>
  <c r="C21" i="1"/>
  <c r="C20" i="1"/>
  <c r="B21" i="1"/>
  <c r="D20" i="1"/>
  <c r="C25" i="1"/>
  <c r="D25" i="1"/>
  <c r="C27" i="1"/>
  <c r="C24" i="1"/>
  <c r="D24" i="1"/>
  <c r="B25" i="1"/>
  <c r="B26" i="1"/>
  <c r="B27" i="1"/>
  <c r="B24" i="1"/>
  <c r="B19" i="1" l="1"/>
  <c r="B17" i="1" s="1"/>
  <c r="D23" i="1"/>
  <c r="C23" i="1"/>
  <c r="B23" i="1"/>
  <c r="C19" i="1"/>
  <c r="C18" i="1" s="1"/>
  <c r="C17" i="1" s="1"/>
  <c r="D19" i="1"/>
  <c r="D18" i="1" s="1"/>
  <c r="D17" i="1" l="1"/>
</calcChain>
</file>

<file path=xl/sharedStrings.xml><?xml version="1.0" encoding="utf-8"?>
<sst xmlns="http://schemas.openxmlformats.org/spreadsheetml/2006/main" count="33" uniqueCount="21">
  <si>
    <t>หมายเหตุ  ... จำนวนเล็กน้อย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</si>
  <si>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</si>
  <si>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</si>
  <si>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</si>
  <si>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</si>
  <si>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</si>
  <si>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</si>
  <si>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</si>
  <si>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</si>
  <si>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</si>
  <si>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</si>
  <si>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</si>
  <si>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</si>
  <si>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</si>
  <si>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</si>
  <si>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</si>
  <si>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</si>
  <si>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-</t>
  </si>
  <si>
    <t xml:space="preserve">   2.3  เด็ก/ชรา/ป่วย/พิการจนไม่สามารถทำงานได้</t>
  </si>
  <si>
    <t xml:space="preserve">   2.4  อื่นๆ</t>
  </si>
  <si>
    <t>ตารางที่ 1   จำนวนและร้อยละของประชากร  จำแนกตามสถานภาพแรงงาน และเพศ จังหวัดชลบุรีไตรมาสที่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</si>
</sst>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 2" xfId="1" xr:uid="{F31C6701-7AD2-4242-AC5D-9C6440C61864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15" zoomScale="85" zoomScaleNormal="85" workbookViewId="0">
      <selection activeCell="B17" sqref="B17:D27"/>
    </sheetView>
  </sheetViews>
  <sheetFormatPr defaultColWidth="9.140625" defaultRowHeight="24" customHeight="1" x14ac:dyDescent="0.5"/>
  <cols>
    <col min="1" max="1" width="39" style="2" customWidth="1"/>
    <col min="2" max="2" width="14.85546875" style="15" customWidth="1"/>
    <col min="3" max="4" width="14.85546875" style="2" customWidth="1"/>
    <col min="5" max="5" width="2.7109375" style="2" customWidth="1"/>
    <col min="6" max="16384" width="9.140625" style="2"/>
  </cols>
  <sheetData>
    <row r="1" spans="1:14" ht="33" customHeight="1" x14ac:dyDescent="0.5">
      <c r="A1" s="14" t="s">
        <v>20</v>
      </c>
    </row>
    <row r="2" spans="1:14" ht="6" customHeight="1" x14ac:dyDescent="0.5">
      <c r="A2" s="16"/>
      <c r="B2" s="17" t="s">
        <v>15</v>
      </c>
      <c r="C2" s="16"/>
      <c r="D2" s="16"/>
      <c r="E2" s="6"/>
    </row>
    <row r="3" spans="1:14" ht="27.75" customHeight="1" x14ac:dyDescent="0.5">
      <c r="A3" s="31" t="s">
        <v>14</v>
      </c>
      <c r="B3" s="30" t="s">
        <v>13</v>
      </c>
      <c r="C3" s="30"/>
      <c r="D3" s="30"/>
      <c r="E3" s="18"/>
    </row>
    <row r="4" spans="1:14" s="7" customFormat="1" ht="27.75" customHeight="1" x14ac:dyDescent="0.5">
      <c r="A4" s="32"/>
      <c r="B4" s="12" t="s">
        <v>12</v>
      </c>
      <c r="C4" s="11" t="s">
        <v>11</v>
      </c>
      <c r="D4" s="11" t="s">
        <v>10</v>
      </c>
      <c r="E4" s="19"/>
    </row>
    <row r="5" spans="1:14" ht="24.95" customHeight="1" x14ac:dyDescent="0.3">
      <c r="A5" s="7" t="s">
        <v>8</v>
      </c>
      <c r="B5" s="24">
        <v>1633271.01</v>
      </c>
      <c r="C5" s="24">
        <v>793318</v>
      </c>
      <c r="D5" s="24">
        <v>839953</v>
      </c>
      <c r="E5" s="6"/>
      <c r="G5" s="24"/>
      <c r="H5" s="25"/>
      <c r="I5" s="25"/>
      <c r="J5" s="25"/>
    </row>
    <row r="6" spans="1:14" s="7" customFormat="1" ht="24.95" customHeight="1" x14ac:dyDescent="0.3">
      <c r="A6" s="7" t="s">
        <v>16</v>
      </c>
      <c r="B6" s="24">
        <v>1096666.6499999999</v>
      </c>
      <c r="C6" s="24">
        <v>583237.31000000006</v>
      </c>
      <c r="D6" s="24">
        <v>513429.34</v>
      </c>
      <c r="E6" s="9"/>
      <c r="G6" s="24"/>
      <c r="H6" s="25"/>
      <c r="I6" s="25"/>
      <c r="J6" s="25"/>
    </row>
    <row r="7" spans="1:14" ht="24.95" customHeight="1" x14ac:dyDescent="0.3">
      <c r="A7" s="2" t="s">
        <v>7</v>
      </c>
      <c r="B7" s="25">
        <v>1095289.6399999999</v>
      </c>
      <c r="C7" s="25">
        <v>581860.30000000005</v>
      </c>
      <c r="D7" s="26">
        <v>513429.34</v>
      </c>
      <c r="E7" s="4"/>
      <c r="G7" s="24"/>
      <c r="H7" s="25"/>
      <c r="I7" s="25"/>
      <c r="J7" s="25"/>
    </row>
    <row r="8" spans="1:14" ht="24.95" customHeight="1" x14ac:dyDescent="0.3">
      <c r="A8" s="2" t="s">
        <v>6</v>
      </c>
      <c r="B8" s="26">
        <v>1088597.75</v>
      </c>
      <c r="C8" s="26">
        <v>577509.35</v>
      </c>
      <c r="D8" s="26">
        <v>511088.4</v>
      </c>
      <c r="E8" s="4"/>
      <c r="J8" s="22"/>
      <c r="L8" s="24"/>
      <c r="M8" s="24"/>
      <c r="N8" s="24"/>
    </row>
    <row r="9" spans="1:14" ht="24.95" customHeight="1" x14ac:dyDescent="0.3">
      <c r="A9" s="2" t="s">
        <v>5</v>
      </c>
      <c r="B9" s="26">
        <v>6691.9</v>
      </c>
      <c r="C9" s="26">
        <v>4350.96</v>
      </c>
      <c r="D9" s="26">
        <v>2340.94</v>
      </c>
      <c r="E9" s="4"/>
      <c r="F9" s="13"/>
      <c r="J9" s="22"/>
      <c r="L9" s="25"/>
      <c r="M9" s="25"/>
      <c r="N9" s="25"/>
    </row>
    <row r="10" spans="1:14" ht="24.95" customHeight="1" x14ac:dyDescent="0.3">
      <c r="A10" s="2" t="s">
        <v>4</v>
      </c>
      <c r="B10" s="26">
        <v>1377</v>
      </c>
      <c r="C10" s="26">
        <v>1377</v>
      </c>
      <c r="D10" s="26" t="s">
        <v>17</v>
      </c>
      <c r="E10" s="4"/>
      <c r="J10" s="22"/>
      <c r="L10" s="25"/>
      <c r="M10" s="25"/>
      <c r="N10" s="25"/>
    </row>
    <row r="11" spans="1:14" s="7" customFormat="1" ht="24.95" customHeight="1" x14ac:dyDescent="0.3">
      <c r="A11" s="7" t="s">
        <v>3</v>
      </c>
      <c r="B11" s="27">
        <v>536604.36</v>
      </c>
      <c r="C11" s="27">
        <v>210080.69</v>
      </c>
      <c r="D11" s="27">
        <v>326523.65999999997</v>
      </c>
      <c r="E11" s="9"/>
      <c r="F11" s="2"/>
      <c r="L11" s="25"/>
      <c r="M11" s="25"/>
      <c r="N11" s="25"/>
    </row>
    <row r="12" spans="1:14" ht="24.95" customHeight="1" x14ac:dyDescent="0.5">
      <c r="A12" s="2" t="s">
        <v>2</v>
      </c>
      <c r="B12" s="26">
        <v>138407.76</v>
      </c>
      <c r="C12" s="26">
        <v>3919.55</v>
      </c>
      <c r="D12" s="26">
        <v>134488.21</v>
      </c>
      <c r="E12" s="4"/>
      <c r="M12" s="7"/>
    </row>
    <row r="13" spans="1:14" ht="24.95" customHeight="1" x14ac:dyDescent="0.5">
      <c r="A13" s="2" t="s">
        <v>1</v>
      </c>
      <c r="B13" s="26">
        <v>114894.59</v>
      </c>
      <c r="C13" s="26">
        <v>45087.55</v>
      </c>
      <c r="D13" s="26">
        <v>69807.039999999994</v>
      </c>
      <c r="E13" s="4"/>
      <c r="M13" s="7"/>
    </row>
    <row r="14" spans="1:14" ht="24.75" customHeight="1" x14ac:dyDescent="0.5">
      <c r="A14" s="23" t="s">
        <v>18</v>
      </c>
      <c r="B14" s="26">
        <v>180699.62</v>
      </c>
      <c r="C14" s="26">
        <v>83416.5</v>
      </c>
      <c r="D14" s="26">
        <v>97283.12</v>
      </c>
      <c r="E14" s="4"/>
      <c r="M14" s="7"/>
    </row>
    <row r="15" spans="1:14" ht="24.95" customHeight="1" x14ac:dyDescent="0.5">
      <c r="A15" s="6" t="s">
        <v>19</v>
      </c>
      <c r="B15" s="26">
        <v>102602.38</v>
      </c>
      <c r="C15" s="26">
        <v>77657.100000000006</v>
      </c>
      <c r="D15" s="26">
        <v>24945.29</v>
      </c>
      <c r="E15" s="4"/>
      <c r="F15" s="10"/>
      <c r="M15" s="7"/>
    </row>
    <row r="16" spans="1:14" ht="33" customHeight="1" x14ac:dyDescent="0.3">
      <c r="B16" s="28" t="s">
        <v>9</v>
      </c>
      <c r="C16" s="29"/>
      <c r="D16" s="29"/>
      <c r="E16" s="6"/>
      <c r="M16" s="7"/>
    </row>
    <row r="17" spans="1:14" ht="24.95" customHeight="1" x14ac:dyDescent="0.5">
      <c r="A17" s="7" t="s">
        <v>8</v>
      </c>
      <c r="B17" s="5">
        <f>B18+B23</f>
        <v>99.954581187968301</v>
      </c>
      <c r="C17" s="5">
        <f>C18+C23</f>
        <v>100.00000126052858</v>
      </c>
      <c r="D17" s="5">
        <f t="shared" ref="D17" si="0">D18+D23</f>
        <v>100</v>
      </c>
      <c r="E17" s="6"/>
      <c r="F17" s="3"/>
      <c r="J17" s="3"/>
      <c r="K17" s="3"/>
      <c r="M17" s="7"/>
    </row>
    <row r="18" spans="1:14" s="7" customFormat="1" ht="24.95" customHeight="1" x14ac:dyDescent="0.5">
      <c r="A18" s="7" t="s">
        <v>16</v>
      </c>
      <c r="B18" s="5">
        <v>67.099999999999994</v>
      </c>
      <c r="C18" s="5">
        <f>C19+C22</f>
        <v>73.518728933416369</v>
      </c>
      <c r="D18" s="5">
        <f t="shared" ref="D18" si="1">D19</f>
        <v>61.125960619225125</v>
      </c>
      <c r="E18" s="9"/>
      <c r="F18" s="8"/>
      <c r="J18" s="8"/>
      <c r="K18" s="8"/>
      <c r="L18" s="2"/>
      <c r="N18" s="2"/>
    </row>
    <row r="19" spans="1:14" ht="24.95" customHeight="1" x14ac:dyDescent="0.5">
      <c r="A19" s="2" t="s">
        <v>7</v>
      </c>
      <c r="B19" s="1">
        <f>B20+B21</f>
        <v>67.009723797154763</v>
      </c>
      <c r="C19" s="1">
        <f>C20+C21</f>
        <v>73.345154150038198</v>
      </c>
      <c r="D19" s="1">
        <f t="shared" ref="D19" si="2">D20+D21</f>
        <v>61.125960619225125</v>
      </c>
      <c r="E19" s="4"/>
      <c r="F19" s="3"/>
      <c r="J19" s="3"/>
      <c r="K19" s="3"/>
    </row>
    <row r="20" spans="1:14" ht="24.95" customHeight="1" x14ac:dyDescent="0.5">
      <c r="A20" s="2" t="s">
        <v>6</v>
      </c>
      <c r="B20" s="1">
        <v>66.599999999999994</v>
      </c>
      <c r="C20" s="1">
        <f t="shared" ref="B20:C22" si="3">C8*100/C$5</f>
        <v>72.796703213591528</v>
      </c>
      <c r="D20" s="1">
        <f t="shared" ref="D20" si="4">D8*100/D$5</f>
        <v>60.847261692023245</v>
      </c>
      <c r="E20" s="4"/>
      <c r="F20" s="3"/>
      <c r="G20" s="3"/>
      <c r="H20" s="3"/>
      <c r="I20" s="3"/>
    </row>
    <row r="21" spans="1:14" ht="24.95" customHeight="1" x14ac:dyDescent="0.5">
      <c r="A21" s="2" t="s">
        <v>5</v>
      </c>
      <c r="B21" s="1">
        <f t="shared" si="3"/>
        <v>0.40972379715476615</v>
      </c>
      <c r="C21" s="1">
        <f t="shared" si="3"/>
        <v>0.54845093644667087</v>
      </c>
      <c r="D21" s="1">
        <f>D9*100/D$5</f>
        <v>0.27869892720187917</v>
      </c>
      <c r="E21" s="4"/>
      <c r="F21" s="3"/>
      <c r="G21" s="3"/>
      <c r="H21" s="3"/>
      <c r="I21" s="8"/>
    </row>
    <row r="22" spans="1:14" ht="24.95" customHeight="1" x14ac:dyDescent="0.5">
      <c r="A22" s="2" t="s">
        <v>4</v>
      </c>
      <c r="B22" s="1">
        <v>0.1</v>
      </c>
      <c r="C22" s="1">
        <f t="shared" si="3"/>
        <v>0.17357478337816612</v>
      </c>
      <c r="D22" s="1" t="s">
        <v>17</v>
      </c>
      <c r="E22" s="4"/>
      <c r="F22" s="3"/>
      <c r="G22" s="8"/>
      <c r="H22" s="8"/>
      <c r="I22" s="3"/>
      <c r="L22" s="8"/>
      <c r="M22" s="7"/>
      <c r="N22" s="7"/>
    </row>
    <row r="23" spans="1:14" s="7" customFormat="1" ht="24.95" customHeight="1" x14ac:dyDescent="0.5">
      <c r="A23" s="7" t="s">
        <v>3</v>
      </c>
      <c r="B23" s="5">
        <f>B24+B25+B26+B27</f>
        <v>32.854581187968307</v>
      </c>
      <c r="C23" s="5">
        <f>C24+C25+C26+C27</f>
        <v>26.481272327112205</v>
      </c>
      <c r="D23" s="5">
        <f t="shared" ref="D23" si="5">D24+D25+D26+D27</f>
        <v>38.874039380774875</v>
      </c>
      <c r="E23" s="9"/>
      <c r="F23" s="8"/>
      <c r="G23" s="3"/>
      <c r="H23" s="3"/>
      <c r="I23" s="3"/>
      <c r="J23" s="8"/>
      <c r="K23" s="8"/>
      <c r="L23" s="2"/>
      <c r="M23" s="2"/>
      <c r="N23" s="2"/>
    </row>
    <row r="24" spans="1:14" ht="24.95" customHeight="1" x14ac:dyDescent="0.5">
      <c r="A24" s="2" t="s">
        <v>2</v>
      </c>
      <c r="B24" s="1">
        <f>B12*100/B$5</f>
        <v>8.4742678436446379</v>
      </c>
      <c r="C24" s="1">
        <f t="shared" ref="C24:D24" si="6">C12*100/C$5</f>
        <v>0.49407047363100293</v>
      </c>
      <c r="D24" s="1">
        <f t="shared" si="6"/>
        <v>16.011397066264422</v>
      </c>
      <c r="E24" s="4"/>
      <c r="F24" s="3"/>
      <c r="G24" s="3"/>
      <c r="H24" s="3"/>
    </row>
    <row r="25" spans="1:14" ht="24.95" customHeight="1" x14ac:dyDescent="0.5">
      <c r="A25" s="2" t="s">
        <v>1</v>
      </c>
      <c r="B25" s="1">
        <f t="shared" ref="B25:D27" si="7">B13*100/B$5</f>
        <v>7.0346310744840812</v>
      </c>
      <c r="C25" s="1">
        <f t="shared" si="7"/>
        <v>5.6834144693552897</v>
      </c>
      <c r="D25" s="1">
        <f t="shared" si="7"/>
        <v>8.3108269153154986</v>
      </c>
      <c r="E25" s="4"/>
      <c r="F25" s="3"/>
      <c r="G25" s="3"/>
      <c r="H25" s="3"/>
    </row>
    <row r="26" spans="1:14" ht="24.95" customHeight="1" x14ac:dyDescent="0.5">
      <c r="A26" s="23" t="s">
        <v>18</v>
      </c>
      <c r="B26" s="1">
        <f t="shared" si="7"/>
        <v>11.063664198631677</v>
      </c>
      <c r="C26" s="1">
        <f>C14*100/C$5</f>
        <v>10.514888102879299</v>
      </c>
      <c r="D26" s="1">
        <f t="shared" ref="D26" si="8">D14*100/D$5</f>
        <v>11.581971848424852</v>
      </c>
      <c r="E26" s="4"/>
      <c r="F26" s="3"/>
      <c r="G26" s="3"/>
      <c r="H26" s="3"/>
    </row>
    <row r="27" spans="1:14" ht="24.95" customHeight="1" x14ac:dyDescent="0.5">
      <c r="A27" s="6" t="s">
        <v>19</v>
      </c>
      <c r="B27" s="1">
        <f t="shared" si="7"/>
        <v>6.2820180712079132</v>
      </c>
      <c r="C27" s="1">
        <f t="shared" si="7"/>
        <v>9.7888992812466142</v>
      </c>
      <c r="D27" s="1">
        <f t="shared" ref="D27" si="9">D15*100/D$5</f>
        <v>2.9698435507701024</v>
      </c>
      <c r="E27" s="4"/>
      <c r="F27" s="3"/>
    </row>
    <row r="28" spans="1:14" ht="5.0999999999999996" customHeight="1" x14ac:dyDescent="0.5">
      <c r="A28" s="20"/>
      <c r="B28" s="21"/>
      <c r="C28" s="21"/>
      <c r="D28" s="20"/>
      <c r="E28" s="20"/>
    </row>
    <row r="29" spans="1:14" ht="6" customHeight="1" x14ac:dyDescent="0.5">
      <c r="G29" s="3"/>
    </row>
    <row r="30" spans="1:14" ht="24" customHeight="1" x14ac:dyDescent="0.5">
      <c r="A30" s="2" t="s">
        <v>0</v>
      </c>
      <c r="B30" s="1"/>
    </row>
  </sheetData>
  <mergeCells count="3">
    <mergeCell ref="B16:D16"/>
    <mergeCell ref="B3:D3"/>
    <mergeCell ref="A3:A4"/>
  </mergeCells>
  <pageMargins left="0.74803149606299213" right="0" top="0.98425196850393704" bottom="0.78740157480314965" header="0.31496062992125984" footer="0.51181102362204722"/>
  <pageSetup paperSize="9" scale="95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2022-03-02T03:59:02Z</cp:lastPrinted>
  <dcterms:created xsi:type="dcterms:W3CDTF">2014-10-17T09:27:26Z</dcterms:created>
  <dcterms:modified xsi:type="dcterms:W3CDTF">2022-08-25T02:58:04Z</dcterms:modified>
</cp:coreProperties>
</file>