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4 ระดับจังหวัด พ.ศ.2565\"/>
    </mc:Choice>
  </mc:AlternateContent>
  <xr:revisionPtr revIDLastSave="0" documentId="8_{98072CC3-CA18-42E6-9DFC-7A062FAFE3C3}" xr6:coauthVersionLast="47" xr6:coauthVersionMax="47" xr10:uidLastSave="{00000000-0000-0000-0000-000000000000}"/>
  <bookViews>
    <workbookView xWindow="-108" yWindow="-108" windowWidth="23256" windowHeight="12576" xr2:uid="{310B6778-1C0E-4CF8-A0D2-919E20FE822C}"/>
  </bookViews>
  <sheets>
    <sheet name="Tab1" sheetId="1" r:id="rId1"/>
  </sheets>
  <externalReferences>
    <externalReference r:id="rId2"/>
  </externalReferences>
  <definedNames>
    <definedName name="_xlnm.Print_Area" localSheetId="0">'Tab1'!$A$1:$M$71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" i="1" l="1"/>
  <c r="L69" i="1"/>
  <c r="K69" i="1"/>
  <c r="J69" i="1"/>
  <c r="I69" i="1"/>
  <c r="G69" i="1"/>
  <c r="F69" i="1"/>
  <c r="E69" i="1"/>
  <c r="D69" i="1"/>
  <c r="C69" i="1"/>
  <c r="B69" i="1"/>
  <c r="M68" i="1"/>
  <c r="L68" i="1"/>
  <c r="K68" i="1"/>
  <c r="J68" i="1"/>
  <c r="I68" i="1"/>
  <c r="G68" i="1"/>
  <c r="F68" i="1"/>
  <c r="E68" i="1"/>
  <c r="D68" i="1"/>
  <c r="C68" i="1"/>
  <c r="B68" i="1"/>
  <c r="M67" i="1"/>
  <c r="L67" i="1"/>
  <c r="K67" i="1"/>
  <c r="J67" i="1"/>
  <c r="I67" i="1"/>
  <c r="G67" i="1"/>
  <c r="F67" i="1"/>
  <c r="E67" i="1"/>
  <c r="D67" i="1"/>
  <c r="C67" i="1"/>
  <c r="B67" i="1"/>
  <c r="M66" i="1"/>
  <c r="L66" i="1"/>
  <c r="K66" i="1"/>
  <c r="J66" i="1"/>
  <c r="I66" i="1"/>
  <c r="F66" i="1"/>
  <c r="E66" i="1"/>
  <c r="D66" i="1"/>
  <c r="C66" i="1"/>
  <c r="B66" i="1"/>
  <c r="M65" i="1"/>
  <c r="L65" i="1"/>
  <c r="K65" i="1"/>
  <c r="J65" i="1"/>
  <c r="I65" i="1"/>
  <c r="G65" i="1"/>
  <c r="F65" i="1"/>
  <c r="E65" i="1"/>
  <c r="D65" i="1"/>
  <c r="C65" i="1"/>
  <c r="B65" i="1"/>
  <c r="M64" i="1"/>
  <c r="L64" i="1"/>
  <c r="K64" i="1"/>
  <c r="J64" i="1"/>
  <c r="I64" i="1"/>
  <c r="G64" i="1"/>
  <c r="F64" i="1"/>
  <c r="E64" i="1"/>
  <c r="D64" i="1"/>
  <c r="C64" i="1"/>
  <c r="B64" i="1"/>
  <c r="M63" i="1"/>
  <c r="L63" i="1"/>
  <c r="K63" i="1"/>
  <c r="J63" i="1"/>
  <c r="I63" i="1"/>
  <c r="F63" i="1"/>
  <c r="E63" i="1"/>
  <c r="D63" i="1"/>
  <c r="C63" i="1"/>
  <c r="B63" i="1"/>
  <c r="M62" i="1"/>
  <c r="L62" i="1"/>
  <c r="K62" i="1"/>
  <c r="J62" i="1"/>
  <c r="I62" i="1"/>
  <c r="F62" i="1"/>
  <c r="E62" i="1"/>
  <c r="D62" i="1"/>
  <c r="C62" i="1"/>
  <c r="B62" i="1"/>
  <c r="M61" i="1"/>
  <c r="L61" i="1"/>
  <c r="K61" i="1"/>
  <c r="J61" i="1"/>
  <c r="I61" i="1"/>
  <c r="F61" i="1"/>
  <c r="E61" i="1"/>
  <c r="D61" i="1"/>
  <c r="C61" i="1"/>
  <c r="B61" i="1"/>
  <c r="M60" i="1"/>
  <c r="L60" i="1"/>
  <c r="K60" i="1"/>
  <c r="J60" i="1"/>
  <c r="I60" i="1"/>
  <c r="G60" i="1"/>
  <c r="F60" i="1"/>
  <c r="E60" i="1"/>
  <c r="D60" i="1"/>
  <c r="C60" i="1"/>
  <c r="B60" i="1"/>
  <c r="M59" i="1"/>
  <c r="L59" i="1"/>
  <c r="K59" i="1"/>
  <c r="J59" i="1"/>
  <c r="I59" i="1"/>
  <c r="G59" i="1"/>
  <c r="F59" i="1"/>
  <c r="E59" i="1"/>
  <c r="D59" i="1"/>
  <c r="C59" i="1"/>
  <c r="B59" i="1"/>
  <c r="M58" i="1"/>
  <c r="L58" i="1"/>
  <c r="K58" i="1"/>
  <c r="J58" i="1"/>
  <c r="I58" i="1"/>
  <c r="G58" i="1"/>
  <c r="F58" i="1"/>
  <c r="E58" i="1"/>
  <c r="D58" i="1"/>
  <c r="C58" i="1"/>
  <c r="B58" i="1"/>
  <c r="M57" i="1"/>
  <c r="L57" i="1"/>
  <c r="K57" i="1"/>
  <c r="J57" i="1"/>
  <c r="I57" i="1"/>
  <c r="G57" i="1"/>
  <c r="F57" i="1"/>
  <c r="E57" i="1"/>
  <c r="D57" i="1"/>
  <c r="C57" i="1"/>
  <c r="B57" i="1"/>
  <c r="M56" i="1"/>
  <c r="L56" i="1"/>
  <c r="K56" i="1"/>
  <c r="J56" i="1"/>
  <c r="I56" i="1"/>
  <c r="F56" i="1"/>
  <c r="E56" i="1"/>
  <c r="D56" i="1"/>
  <c r="C56" i="1"/>
  <c r="B56" i="1"/>
  <c r="M55" i="1"/>
  <c r="L55" i="1"/>
  <c r="K55" i="1"/>
  <c r="J55" i="1"/>
  <c r="I55" i="1"/>
  <c r="G55" i="1"/>
  <c r="F55" i="1"/>
  <c r="E55" i="1"/>
  <c r="D55" i="1"/>
  <c r="C55" i="1"/>
  <c r="B55" i="1"/>
  <c r="M54" i="1"/>
  <c r="L54" i="1"/>
  <c r="K54" i="1"/>
  <c r="J54" i="1"/>
  <c r="I54" i="1"/>
  <c r="G54" i="1"/>
  <c r="F54" i="1"/>
  <c r="E54" i="1"/>
  <c r="D54" i="1"/>
  <c r="C54" i="1"/>
  <c r="B54" i="1"/>
  <c r="M53" i="1"/>
  <c r="L53" i="1"/>
  <c r="K53" i="1"/>
  <c r="J53" i="1"/>
  <c r="I53" i="1"/>
  <c r="G53" i="1"/>
  <c r="F53" i="1"/>
  <c r="E53" i="1"/>
  <c r="D53" i="1"/>
  <c r="C53" i="1"/>
  <c r="B53" i="1"/>
  <c r="M52" i="1"/>
  <c r="L52" i="1"/>
  <c r="K52" i="1"/>
  <c r="J52" i="1"/>
  <c r="I52" i="1"/>
  <c r="G52" i="1"/>
  <c r="F52" i="1"/>
  <c r="E52" i="1"/>
  <c r="D52" i="1"/>
  <c r="C52" i="1"/>
  <c r="B52" i="1"/>
  <c r="A47" i="1"/>
  <c r="M46" i="1"/>
  <c r="L46" i="1"/>
  <c r="K46" i="1"/>
  <c r="J46" i="1"/>
  <c r="I46" i="1"/>
  <c r="F46" i="1"/>
  <c r="E46" i="1"/>
  <c r="D46" i="1"/>
  <c r="C46" i="1"/>
  <c r="B46" i="1"/>
  <c r="M45" i="1"/>
  <c r="L45" i="1"/>
  <c r="K45" i="1"/>
  <c r="J45" i="1"/>
  <c r="I45" i="1"/>
  <c r="F45" i="1"/>
  <c r="E45" i="1"/>
  <c r="D45" i="1"/>
  <c r="C45" i="1"/>
  <c r="B45" i="1"/>
  <c r="M44" i="1"/>
  <c r="L44" i="1"/>
  <c r="K44" i="1"/>
  <c r="J44" i="1"/>
  <c r="I44" i="1"/>
  <c r="F44" i="1"/>
  <c r="E44" i="1"/>
  <c r="D44" i="1"/>
  <c r="C44" i="1"/>
  <c r="B44" i="1"/>
  <c r="M43" i="1"/>
  <c r="L43" i="1"/>
  <c r="K43" i="1"/>
  <c r="J43" i="1"/>
  <c r="I43" i="1"/>
  <c r="G43" i="1"/>
  <c r="F43" i="1"/>
  <c r="E43" i="1"/>
  <c r="D43" i="1"/>
  <c r="C43" i="1"/>
  <c r="B43" i="1"/>
  <c r="M42" i="1"/>
  <c r="L42" i="1"/>
  <c r="K42" i="1"/>
  <c r="J42" i="1"/>
  <c r="I42" i="1"/>
  <c r="F42" i="1"/>
  <c r="E42" i="1"/>
  <c r="D42" i="1"/>
  <c r="C42" i="1"/>
  <c r="B42" i="1"/>
  <c r="M41" i="1"/>
  <c r="L41" i="1"/>
  <c r="K41" i="1"/>
  <c r="J41" i="1"/>
  <c r="I41" i="1"/>
  <c r="G41" i="1"/>
  <c r="F41" i="1"/>
  <c r="E41" i="1"/>
  <c r="D41" i="1"/>
  <c r="C41" i="1"/>
  <c r="B41" i="1"/>
  <c r="M40" i="1"/>
  <c r="L40" i="1"/>
  <c r="K40" i="1"/>
  <c r="J40" i="1"/>
  <c r="I40" i="1"/>
  <c r="F40" i="1"/>
  <c r="E40" i="1"/>
  <c r="D40" i="1"/>
  <c r="C40" i="1"/>
  <c r="B40" i="1"/>
  <c r="M39" i="1"/>
  <c r="L39" i="1"/>
  <c r="K39" i="1"/>
  <c r="J39" i="1"/>
  <c r="I39" i="1"/>
  <c r="F39" i="1"/>
  <c r="E39" i="1"/>
  <c r="D39" i="1"/>
  <c r="C39" i="1"/>
  <c r="B39" i="1"/>
  <c r="M38" i="1"/>
  <c r="L38" i="1"/>
  <c r="K38" i="1"/>
  <c r="J38" i="1"/>
  <c r="I38" i="1"/>
  <c r="F38" i="1"/>
  <c r="E38" i="1"/>
  <c r="D38" i="1"/>
  <c r="C38" i="1"/>
  <c r="B38" i="1"/>
  <c r="M37" i="1"/>
  <c r="L37" i="1"/>
  <c r="K37" i="1"/>
  <c r="J37" i="1"/>
  <c r="I37" i="1"/>
  <c r="F37" i="1"/>
  <c r="E37" i="1"/>
  <c r="D37" i="1"/>
  <c r="C37" i="1"/>
  <c r="B37" i="1"/>
  <c r="M36" i="1"/>
  <c r="L36" i="1"/>
  <c r="K36" i="1"/>
  <c r="J36" i="1"/>
  <c r="I36" i="1"/>
  <c r="F36" i="1"/>
  <c r="E36" i="1"/>
  <c r="D36" i="1"/>
  <c r="C36" i="1"/>
  <c r="B36" i="1"/>
  <c r="M35" i="1"/>
  <c r="L35" i="1"/>
  <c r="K35" i="1"/>
  <c r="J35" i="1"/>
  <c r="I35" i="1"/>
  <c r="F35" i="1"/>
  <c r="E35" i="1"/>
  <c r="D35" i="1"/>
  <c r="C35" i="1"/>
  <c r="B35" i="1"/>
  <c r="M34" i="1"/>
  <c r="L34" i="1"/>
  <c r="K34" i="1"/>
  <c r="J34" i="1"/>
  <c r="I34" i="1"/>
  <c r="G34" i="1"/>
  <c r="F34" i="1"/>
  <c r="E34" i="1"/>
  <c r="D34" i="1"/>
  <c r="C34" i="1"/>
  <c r="B34" i="1"/>
  <c r="M33" i="1"/>
  <c r="L33" i="1"/>
  <c r="K33" i="1"/>
  <c r="J33" i="1"/>
  <c r="I33" i="1"/>
  <c r="G33" i="1"/>
  <c r="E33" i="1"/>
  <c r="D33" i="1"/>
  <c r="C33" i="1"/>
  <c r="B33" i="1"/>
  <c r="M32" i="1"/>
  <c r="L32" i="1"/>
  <c r="K32" i="1"/>
  <c r="J32" i="1"/>
  <c r="I32" i="1"/>
  <c r="G32" i="1"/>
  <c r="F32" i="1"/>
  <c r="E32" i="1"/>
  <c r="D32" i="1"/>
  <c r="C32" i="1"/>
  <c r="B32" i="1"/>
  <c r="M31" i="1"/>
  <c r="L31" i="1"/>
  <c r="K31" i="1"/>
  <c r="J31" i="1"/>
  <c r="I31" i="1"/>
  <c r="G31" i="1"/>
  <c r="F31" i="1"/>
  <c r="E31" i="1"/>
  <c r="D31" i="1"/>
  <c r="C31" i="1"/>
  <c r="B31" i="1"/>
  <c r="M30" i="1"/>
  <c r="L30" i="1"/>
  <c r="K30" i="1"/>
  <c r="J30" i="1"/>
  <c r="I30" i="1"/>
  <c r="F30" i="1"/>
  <c r="E30" i="1"/>
  <c r="D30" i="1"/>
  <c r="C30" i="1"/>
  <c r="B30" i="1"/>
  <c r="M29" i="1"/>
  <c r="L29" i="1"/>
  <c r="K29" i="1"/>
  <c r="J29" i="1"/>
  <c r="I29" i="1"/>
  <c r="G29" i="1"/>
  <c r="F29" i="1"/>
  <c r="E29" i="1"/>
  <c r="D29" i="1"/>
  <c r="C29" i="1"/>
  <c r="B29" i="1"/>
  <c r="M23" i="1"/>
  <c r="L23" i="1"/>
  <c r="K23" i="1"/>
  <c r="J23" i="1"/>
  <c r="I23" i="1"/>
  <c r="E23" i="1"/>
  <c r="D23" i="1"/>
  <c r="C23" i="1"/>
  <c r="B23" i="1"/>
  <c r="M22" i="1"/>
  <c r="L22" i="1"/>
  <c r="K22" i="1"/>
  <c r="J22" i="1"/>
  <c r="I22" i="1"/>
  <c r="E22" i="1"/>
  <c r="D22" i="1"/>
  <c r="C22" i="1"/>
  <c r="B22" i="1"/>
  <c r="M21" i="1"/>
  <c r="L21" i="1"/>
  <c r="K21" i="1"/>
  <c r="J21" i="1"/>
  <c r="I21" i="1"/>
  <c r="E21" i="1"/>
  <c r="D21" i="1"/>
  <c r="C21" i="1"/>
  <c r="B21" i="1"/>
  <c r="M20" i="1"/>
  <c r="L20" i="1"/>
  <c r="K20" i="1"/>
  <c r="J20" i="1"/>
  <c r="I20" i="1"/>
  <c r="F20" i="1"/>
  <c r="E20" i="1"/>
  <c r="D20" i="1"/>
  <c r="C20" i="1"/>
  <c r="B20" i="1"/>
  <c r="M19" i="1"/>
  <c r="L19" i="1"/>
  <c r="K19" i="1"/>
  <c r="J19" i="1"/>
  <c r="I19" i="1"/>
  <c r="G19" i="1"/>
  <c r="F19" i="1"/>
  <c r="E19" i="1"/>
  <c r="D19" i="1"/>
  <c r="C19" i="1"/>
  <c r="B19" i="1"/>
  <c r="M18" i="1"/>
  <c r="L18" i="1"/>
  <c r="K18" i="1"/>
  <c r="J18" i="1"/>
  <c r="I18" i="1"/>
  <c r="G18" i="1"/>
  <c r="F18" i="1"/>
  <c r="E18" i="1"/>
  <c r="D18" i="1"/>
  <c r="C18" i="1"/>
  <c r="B18" i="1"/>
  <c r="M17" i="1"/>
  <c r="L17" i="1"/>
  <c r="K17" i="1"/>
  <c r="J17" i="1"/>
  <c r="I17" i="1"/>
  <c r="F17" i="1"/>
  <c r="E17" i="1"/>
  <c r="D17" i="1"/>
  <c r="C17" i="1"/>
  <c r="B17" i="1"/>
  <c r="M16" i="1"/>
  <c r="L16" i="1"/>
  <c r="K16" i="1"/>
  <c r="J16" i="1"/>
  <c r="I16" i="1"/>
  <c r="G16" i="1"/>
  <c r="F16" i="1"/>
  <c r="E16" i="1"/>
  <c r="D16" i="1"/>
  <c r="C16" i="1"/>
  <c r="B16" i="1"/>
  <c r="M15" i="1"/>
  <c r="L15" i="1"/>
  <c r="K15" i="1"/>
  <c r="J15" i="1"/>
  <c r="I15" i="1"/>
  <c r="G15" i="1"/>
  <c r="F15" i="1"/>
  <c r="E15" i="1"/>
  <c r="D15" i="1"/>
  <c r="C15" i="1"/>
  <c r="B15" i="1"/>
  <c r="M14" i="1"/>
  <c r="L14" i="1"/>
  <c r="K14" i="1"/>
  <c r="J14" i="1"/>
  <c r="I14" i="1"/>
  <c r="F14" i="1"/>
  <c r="E14" i="1"/>
  <c r="D14" i="1"/>
  <c r="C14" i="1"/>
  <c r="B14" i="1"/>
  <c r="M13" i="1"/>
  <c r="L13" i="1"/>
  <c r="K13" i="1"/>
  <c r="J13" i="1"/>
  <c r="I13" i="1"/>
  <c r="F13" i="1"/>
  <c r="E13" i="1"/>
  <c r="D13" i="1"/>
  <c r="C13" i="1"/>
  <c r="B13" i="1"/>
  <c r="M12" i="1"/>
  <c r="L12" i="1"/>
  <c r="K12" i="1"/>
  <c r="J12" i="1"/>
  <c r="I12" i="1"/>
  <c r="F12" i="1"/>
  <c r="E12" i="1"/>
  <c r="D12" i="1"/>
  <c r="C12" i="1"/>
  <c r="B12" i="1"/>
  <c r="M11" i="1"/>
  <c r="L11" i="1"/>
  <c r="K11" i="1"/>
  <c r="J11" i="1"/>
  <c r="I11" i="1"/>
  <c r="F11" i="1"/>
  <c r="E11" i="1"/>
  <c r="D11" i="1"/>
  <c r="C11" i="1"/>
  <c r="B11" i="1"/>
  <c r="M10" i="1"/>
  <c r="L10" i="1"/>
  <c r="K10" i="1"/>
  <c r="J10" i="1"/>
  <c r="I10" i="1"/>
  <c r="F10" i="1"/>
  <c r="E10" i="1"/>
  <c r="D10" i="1"/>
  <c r="C10" i="1"/>
  <c r="B10" i="1"/>
  <c r="M9" i="1"/>
  <c r="L9" i="1"/>
  <c r="K9" i="1"/>
  <c r="J9" i="1"/>
  <c r="I9" i="1"/>
  <c r="F9" i="1"/>
  <c r="E9" i="1"/>
  <c r="D9" i="1"/>
  <c r="C9" i="1"/>
  <c r="B9" i="1"/>
  <c r="M8" i="1"/>
  <c r="L8" i="1"/>
  <c r="K8" i="1"/>
  <c r="J8" i="1"/>
  <c r="I8" i="1"/>
  <c r="G8" i="1"/>
  <c r="F8" i="1"/>
  <c r="E8" i="1"/>
  <c r="D8" i="1"/>
  <c r="C8" i="1"/>
  <c r="B8" i="1"/>
  <c r="M7" i="1"/>
  <c r="L7" i="1"/>
  <c r="K7" i="1"/>
  <c r="J7" i="1"/>
  <c r="I7" i="1"/>
  <c r="G7" i="1"/>
  <c r="F7" i="1"/>
  <c r="E7" i="1"/>
  <c r="D7" i="1"/>
  <c r="C7" i="1"/>
  <c r="B7" i="1"/>
  <c r="M6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<sst xmlns="http://schemas.openxmlformats.org/spreadsheetml/2006/main" count="145" uniqueCount="41">
  <si>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4 (ตุลาคม -ธันวาคม) 2565</t>
  </si>
  <si>
    <t>ประชากร</t>
  </si>
  <si>
    <t>กำลังแรงงานรวม</t>
  </si>
  <si>
    <t>ผู้อยู่นอกกำลังแรงงาน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</si>
  <si>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</si>
  <si>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</si>
  <si>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</si>
  <si>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</si>
  <si>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</si>
  <si>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</si>
  <si>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</si>
  <si>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</si>
  <si>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</si>
  <si>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</si>
  <si>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</si>
  <si>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</si>
  <si>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</si>
  <si>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</si>
  <si>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</si>
  <si>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</si>
  <si>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</si>
  <si>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</si>
  <si>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>…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</si>
  <si>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</si>
  <si>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</si>
  <si>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</si>
  <si>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</si>
  <si>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1 ประชากรอายุ 15 ปีขึ้นไป จำแนกตามสถานภาพแรงงานและเพศ ภาคเหนือ เป็นรายจังหวัด  ไตรมาสที่ 4 (ตุลาคม -ธันวาคม)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</si>
  <si>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</si>
  <si>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</si>
  <si>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</si>
  <si>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</si>
  <si>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</si>
  <si>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</si>
  <si>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</si>
  <si>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</si>
  <si>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</si>
  <si>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</si>
  <si>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</si>
  <si>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</si>
  <si>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  "…"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</si>
</sst>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6;&#3634;&#3588;&#3648;&#3627;&#3609;&#3639;&#3629;%20MA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>
        <row r="5">
          <cell r="B5">
            <v>9513664.0199999996</v>
          </cell>
          <cell r="C5">
            <v>6298139.2599999998</v>
          </cell>
          <cell r="D5">
            <v>6281282.4199999999</v>
          </cell>
          <cell r="E5">
            <v>6221818.8300000001</v>
          </cell>
          <cell r="F5">
            <v>59463.59</v>
          </cell>
          <cell r="G5">
            <v>16856.84</v>
          </cell>
          <cell r="H5">
            <v>3215524.76</v>
          </cell>
          <cell r="I5">
            <v>857320.69</v>
          </cell>
          <cell r="J5">
            <v>720608.98</v>
          </cell>
          <cell r="K5">
            <v>1383147.36</v>
          </cell>
          <cell r="L5">
            <v>254447.72</v>
          </cell>
        </row>
        <row r="6">
          <cell r="B6">
            <v>4513171</v>
          </cell>
          <cell r="C6">
            <v>3387391.6</v>
          </cell>
          <cell r="D6">
            <v>3376654.21</v>
          </cell>
          <cell r="E6">
            <v>3350050.12</v>
          </cell>
          <cell r="F6">
            <v>26604.09</v>
          </cell>
          <cell r="G6">
            <v>10737.39</v>
          </cell>
          <cell r="H6">
            <v>1125779.3999999999</v>
          </cell>
          <cell r="I6">
            <v>49492.73</v>
          </cell>
          <cell r="J6">
            <v>349626.91</v>
          </cell>
          <cell r="K6">
            <v>579068.72</v>
          </cell>
          <cell r="L6">
            <v>147591.04000000001</v>
          </cell>
        </row>
        <row r="7">
          <cell r="B7">
            <v>5000493.0199999996</v>
          </cell>
          <cell r="C7">
            <v>2910747.66</v>
          </cell>
          <cell r="D7">
            <v>2904628.21</v>
          </cell>
          <cell r="E7">
            <v>2871768.7</v>
          </cell>
          <cell r="F7">
            <v>32859.51</v>
          </cell>
          <cell r="G7">
            <v>6119.45</v>
          </cell>
          <cell r="H7">
            <v>2089745.36</v>
          </cell>
          <cell r="I7">
            <v>807827.96</v>
          </cell>
          <cell r="J7">
            <v>370982.07</v>
          </cell>
          <cell r="K7">
            <v>804078.64</v>
          </cell>
          <cell r="L7">
            <v>106856.68</v>
          </cell>
        </row>
        <row r="8">
          <cell r="B8">
            <v>1523150</v>
          </cell>
          <cell r="C8">
            <v>1036153.38</v>
          </cell>
          <cell r="D8">
            <v>1036153.38</v>
          </cell>
          <cell r="E8">
            <v>1023159.77</v>
          </cell>
          <cell r="F8">
            <v>12993.61</v>
          </cell>
          <cell r="H8">
            <v>486996.62</v>
          </cell>
          <cell r="I8">
            <v>113859.52</v>
          </cell>
          <cell r="J8">
            <v>122911.62</v>
          </cell>
          <cell r="K8">
            <v>199864.73</v>
          </cell>
          <cell r="L8">
            <v>50360.75</v>
          </cell>
        </row>
        <row r="9">
          <cell r="B9">
            <v>723661</v>
          </cell>
          <cell r="C9">
            <v>558533.81999999995</v>
          </cell>
          <cell r="D9">
            <v>558533.81999999995</v>
          </cell>
          <cell r="E9">
            <v>552929.09</v>
          </cell>
          <cell r="F9">
            <v>5604.73</v>
          </cell>
          <cell r="H9">
            <v>165127.18</v>
          </cell>
          <cell r="I9">
            <v>3687.28</v>
          </cell>
          <cell r="J9">
            <v>59192.4</v>
          </cell>
          <cell r="K9">
            <v>80800.37</v>
          </cell>
          <cell r="L9">
            <v>21447.13</v>
          </cell>
        </row>
        <row r="10">
          <cell r="B10">
            <v>799489</v>
          </cell>
          <cell r="C10">
            <v>477619.57</v>
          </cell>
          <cell r="D10">
            <v>477619.57</v>
          </cell>
          <cell r="E10">
            <v>470230.68</v>
          </cell>
          <cell r="F10">
            <v>7388.88</v>
          </cell>
          <cell r="H10">
            <v>321869.44</v>
          </cell>
          <cell r="I10">
            <v>110172.24</v>
          </cell>
          <cell r="J10">
            <v>63719.21</v>
          </cell>
          <cell r="K10">
            <v>119064.36</v>
          </cell>
          <cell r="L10">
            <v>28913.62</v>
          </cell>
        </row>
        <row r="11">
          <cell r="B11">
            <v>329013</v>
          </cell>
          <cell r="C11">
            <v>228265.49</v>
          </cell>
          <cell r="D11">
            <v>228265.49</v>
          </cell>
          <cell r="E11">
            <v>225577.03</v>
          </cell>
          <cell r="F11">
            <v>2688.46</v>
          </cell>
          <cell r="H11">
            <v>100747.51</v>
          </cell>
          <cell r="I11">
            <v>19965.650000000001</v>
          </cell>
          <cell r="J11">
            <v>24635.040000000001</v>
          </cell>
          <cell r="K11">
            <v>49784.959999999999</v>
          </cell>
          <cell r="L11">
            <v>6361.87</v>
          </cell>
        </row>
        <row r="12">
          <cell r="B12">
            <v>156263</v>
          </cell>
          <cell r="C12">
            <v>119850.71</v>
          </cell>
          <cell r="D12">
            <v>119850.71</v>
          </cell>
          <cell r="E12">
            <v>119414</v>
          </cell>
          <cell r="F12">
            <v>436.71</v>
          </cell>
          <cell r="H12">
            <v>36412.29</v>
          </cell>
          <cell r="I12">
            <v>485.36</v>
          </cell>
          <cell r="J12">
            <v>12881.08</v>
          </cell>
          <cell r="K12">
            <v>20213.3</v>
          </cell>
          <cell r="L12">
            <v>2832.55</v>
          </cell>
        </row>
        <row r="13">
          <cell r="B13">
            <v>172750</v>
          </cell>
          <cell r="C13">
            <v>108414.78</v>
          </cell>
          <cell r="D13">
            <v>108414.78</v>
          </cell>
          <cell r="E13">
            <v>106163.03</v>
          </cell>
          <cell r="F13">
            <v>2251.75</v>
          </cell>
          <cell r="H13">
            <v>64335.22</v>
          </cell>
          <cell r="I13">
            <v>19480.29</v>
          </cell>
          <cell r="J13">
            <v>11753.96</v>
          </cell>
          <cell r="K13">
            <v>29571.65</v>
          </cell>
          <cell r="L13">
            <v>3529.31</v>
          </cell>
        </row>
        <row r="14">
          <cell r="B14">
            <v>587399</v>
          </cell>
          <cell r="C14">
            <v>375838.11</v>
          </cell>
          <cell r="D14">
            <v>375462.68</v>
          </cell>
          <cell r="E14">
            <v>369365.71</v>
          </cell>
          <cell r="F14">
            <v>6096.97</v>
          </cell>
          <cell r="G14">
            <v>375.43</v>
          </cell>
          <cell r="H14">
            <v>211560.89</v>
          </cell>
          <cell r="I14">
            <v>44430.95</v>
          </cell>
          <cell r="J14">
            <v>50537.06</v>
          </cell>
          <cell r="K14">
            <v>99258.33</v>
          </cell>
          <cell r="L14">
            <v>17334.55</v>
          </cell>
        </row>
        <row r="15">
          <cell r="B15">
            <v>278550</v>
          </cell>
          <cell r="C15">
            <v>204421.81</v>
          </cell>
          <cell r="D15">
            <v>204046.38</v>
          </cell>
          <cell r="E15">
            <v>201698.52</v>
          </cell>
          <cell r="F15">
            <v>2347.86</v>
          </cell>
          <cell r="G15">
            <v>375.43</v>
          </cell>
          <cell r="H15">
            <v>74128.2</v>
          </cell>
          <cell r="I15">
            <v>726.93</v>
          </cell>
          <cell r="J15">
            <v>23142.52</v>
          </cell>
          <cell r="K15">
            <v>39230.44</v>
          </cell>
          <cell r="L15">
            <v>11028.3</v>
          </cell>
        </row>
        <row r="16">
          <cell r="B16">
            <v>308849</v>
          </cell>
          <cell r="C16">
            <v>171416.3</v>
          </cell>
          <cell r="D16">
            <v>171416.3</v>
          </cell>
          <cell r="E16">
            <v>167667.19</v>
          </cell>
          <cell r="F16">
            <v>3749.12</v>
          </cell>
          <cell r="H16">
            <v>137432.69</v>
          </cell>
          <cell r="I16">
            <v>43704.02</v>
          </cell>
          <cell r="J16">
            <v>27394.54</v>
          </cell>
          <cell r="K16">
            <v>60027.89</v>
          </cell>
          <cell r="L16">
            <v>6306.25</v>
          </cell>
        </row>
        <row r="17">
          <cell r="B17">
            <v>339928</v>
          </cell>
          <cell r="C17">
            <v>212593.11</v>
          </cell>
          <cell r="D17">
            <v>212499.17</v>
          </cell>
          <cell r="E17">
            <v>210777.7</v>
          </cell>
          <cell r="F17">
            <v>1721.47</v>
          </cell>
          <cell r="G17">
            <v>93.94</v>
          </cell>
          <cell r="H17">
            <v>127334.89</v>
          </cell>
          <cell r="I17">
            <v>46062.87</v>
          </cell>
          <cell r="J17">
            <v>26694.41</v>
          </cell>
          <cell r="K17">
            <v>46775.839999999997</v>
          </cell>
          <cell r="L17">
            <v>7801.75</v>
          </cell>
        </row>
        <row r="18">
          <cell r="B18">
            <v>161188</v>
          </cell>
          <cell r="C18">
            <v>118246.82</v>
          </cell>
          <cell r="D18">
            <v>118152.89</v>
          </cell>
          <cell r="E18">
            <v>117993.18</v>
          </cell>
          <cell r="F18">
            <v>159.71</v>
          </cell>
          <cell r="G18">
            <v>93.94</v>
          </cell>
          <cell r="H18">
            <v>42941.17</v>
          </cell>
          <cell r="I18">
            <v>4089.07</v>
          </cell>
          <cell r="J18">
            <v>12793.08</v>
          </cell>
          <cell r="K18">
            <v>20992.28</v>
          </cell>
          <cell r="L18">
            <v>5066.74</v>
          </cell>
        </row>
        <row r="19">
          <cell r="B19">
            <v>178740</v>
          </cell>
          <cell r="C19">
            <v>94346.29</v>
          </cell>
          <cell r="D19">
            <v>94346.29</v>
          </cell>
          <cell r="E19">
            <v>92784.52</v>
          </cell>
          <cell r="F19">
            <v>1561.77</v>
          </cell>
          <cell r="H19">
            <v>84393.71</v>
          </cell>
          <cell r="I19">
            <v>41973.8</v>
          </cell>
          <cell r="J19">
            <v>13901.33</v>
          </cell>
          <cell r="K19">
            <v>25783.56</v>
          </cell>
          <cell r="L19">
            <v>2735.01</v>
          </cell>
        </row>
        <row r="20">
          <cell r="B20">
            <v>310779</v>
          </cell>
          <cell r="C20">
            <v>202342.39999999999</v>
          </cell>
          <cell r="D20">
            <v>202342.39999999999</v>
          </cell>
          <cell r="E20">
            <v>202342.39999999999</v>
          </cell>
          <cell r="H20">
            <v>108436.6</v>
          </cell>
          <cell r="I20">
            <v>27453.02</v>
          </cell>
          <cell r="J20">
            <v>28969.42</v>
          </cell>
          <cell r="K20">
            <v>44107.360000000001</v>
          </cell>
          <cell r="L20">
            <v>7906.8</v>
          </cell>
        </row>
        <row r="21">
          <cell r="B21">
            <v>147361</v>
          </cell>
          <cell r="C21">
            <v>110327.03999999999</v>
          </cell>
          <cell r="D21">
            <v>110327.03999999999</v>
          </cell>
          <cell r="E21">
            <v>110327.03999999999</v>
          </cell>
          <cell r="H21">
            <v>37033.96</v>
          </cell>
          <cell r="I21">
            <v>724.8</v>
          </cell>
          <cell r="J21">
            <v>14300.58</v>
          </cell>
          <cell r="K21">
            <v>17448.490000000002</v>
          </cell>
          <cell r="L21">
            <v>4560.08</v>
          </cell>
        </row>
        <row r="22">
          <cell r="B22">
            <v>163418</v>
          </cell>
          <cell r="C22">
            <v>92015.360000000001</v>
          </cell>
          <cell r="D22">
            <v>92015.360000000001</v>
          </cell>
          <cell r="E22">
            <v>92015.360000000001</v>
          </cell>
          <cell r="H22">
            <v>71402.64</v>
          </cell>
          <cell r="I22">
            <v>26728.21</v>
          </cell>
          <cell r="J22">
            <v>14668.84</v>
          </cell>
          <cell r="K22">
            <v>26658.87</v>
          </cell>
          <cell r="L22">
            <v>3346.72</v>
          </cell>
        </row>
        <row r="27">
          <cell r="B27">
            <v>370791</v>
          </cell>
          <cell r="C27">
            <v>262814.43</v>
          </cell>
          <cell r="D27">
            <v>262523.56</v>
          </cell>
          <cell r="E27">
            <v>260767.32</v>
          </cell>
          <cell r="F27">
            <v>1756.24</v>
          </cell>
          <cell r="G27">
            <v>290.87</v>
          </cell>
          <cell r="H27">
            <v>107976.57</v>
          </cell>
          <cell r="I27">
            <v>29624.49</v>
          </cell>
          <cell r="J27">
            <v>30683.98</v>
          </cell>
          <cell r="K27">
            <v>44166.03</v>
          </cell>
          <cell r="L27">
            <v>3502.07</v>
          </cell>
        </row>
        <row r="28">
          <cell r="B28">
            <v>175816</v>
          </cell>
          <cell r="C28">
            <v>135282.57</v>
          </cell>
          <cell r="D28">
            <v>135282.57</v>
          </cell>
          <cell r="E28">
            <v>134859.93</v>
          </cell>
          <cell r="F28">
            <v>422.65</v>
          </cell>
          <cell r="H28">
            <v>40533.42</v>
          </cell>
          <cell r="I28">
            <v>1818.44</v>
          </cell>
          <cell r="J28">
            <v>15039.81</v>
          </cell>
          <cell r="K28">
            <v>21401.58</v>
          </cell>
          <cell r="L28">
            <v>2273.6</v>
          </cell>
        </row>
        <row r="29">
          <cell r="B29">
            <v>194975</v>
          </cell>
          <cell r="C29">
            <v>127531.85</v>
          </cell>
          <cell r="D29">
            <v>127240.99</v>
          </cell>
          <cell r="E29">
            <v>125907.39</v>
          </cell>
          <cell r="F29">
            <v>1333.59</v>
          </cell>
          <cell r="G29">
            <v>290.87</v>
          </cell>
          <cell r="H29">
            <v>67443.149999999994</v>
          </cell>
          <cell r="I29">
            <v>27806.05</v>
          </cell>
          <cell r="J29">
            <v>15644.18</v>
          </cell>
          <cell r="K29">
            <v>22764.45</v>
          </cell>
          <cell r="L29">
            <v>1228.47</v>
          </cell>
        </row>
        <row r="30">
          <cell r="B30">
            <v>305812</v>
          </cell>
          <cell r="C30">
            <v>172485.03</v>
          </cell>
          <cell r="D30">
            <v>171250.16</v>
          </cell>
          <cell r="E30">
            <v>170646.18</v>
          </cell>
          <cell r="F30">
            <v>603.98</v>
          </cell>
          <cell r="G30">
            <v>1234.8699999999999</v>
          </cell>
          <cell r="H30">
            <v>133326.97</v>
          </cell>
          <cell r="I30">
            <v>45039.38</v>
          </cell>
          <cell r="J30">
            <v>25903.37</v>
          </cell>
          <cell r="K30">
            <v>55111.65</v>
          </cell>
          <cell r="L30">
            <v>7272.56</v>
          </cell>
        </row>
        <row r="31">
          <cell r="B31">
            <v>145012</v>
          </cell>
          <cell r="C31">
            <v>98248.19</v>
          </cell>
          <cell r="D31">
            <v>97439.56</v>
          </cell>
          <cell r="E31">
            <v>97439.56</v>
          </cell>
          <cell r="G31">
            <v>808.63</v>
          </cell>
          <cell r="H31">
            <v>46763.81</v>
          </cell>
          <cell r="I31">
            <v>6609.08</v>
          </cell>
          <cell r="J31">
            <v>12832.2</v>
          </cell>
          <cell r="K31">
            <v>21874.17</v>
          </cell>
          <cell r="L31">
            <v>5448.36</v>
          </cell>
        </row>
        <row r="32">
          <cell r="B32">
            <v>160800</v>
          </cell>
          <cell r="C32">
            <v>74236.84</v>
          </cell>
          <cell r="D32">
            <v>73810.600000000006</v>
          </cell>
          <cell r="E32">
            <v>73206.62</v>
          </cell>
          <cell r="F32">
            <v>603.98</v>
          </cell>
          <cell r="G32">
            <v>426.24</v>
          </cell>
          <cell r="H32">
            <v>86563.16</v>
          </cell>
          <cell r="I32">
            <v>38430.300000000003</v>
          </cell>
          <cell r="J32">
            <v>13071.18</v>
          </cell>
          <cell r="K32">
            <v>33237.480000000003</v>
          </cell>
          <cell r="L32">
            <v>1824.2</v>
          </cell>
        </row>
        <row r="33">
          <cell r="B33">
            <v>962144</v>
          </cell>
          <cell r="C33">
            <v>630953.72</v>
          </cell>
          <cell r="D33">
            <v>630953.72</v>
          </cell>
          <cell r="E33">
            <v>627951.04</v>
          </cell>
          <cell r="F33">
            <v>3002.68</v>
          </cell>
          <cell r="H33">
            <v>331190.28000000003</v>
          </cell>
          <cell r="I33">
            <v>98215.31</v>
          </cell>
          <cell r="J33">
            <v>72029.789999999994</v>
          </cell>
          <cell r="K33">
            <v>138701.04999999999</v>
          </cell>
          <cell r="L33">
            <v>22244.14</v>
          </cell>
        </row>
        <row r="34">
          <cell r="B34">
            <v>456374</v>
          </cell>
          <cell r="C34">
            <v>348562.07</v>
          </cell>
          <cell r="D34">
            <v>348562.07</v>
          </cell>
          <cell r="E34">
            <v>346485.89</v>
          </cell>
          <cell r="F34">
            <v>2076.1799999999998</v>
          </cell>
          <cell r="H34">
            <v>107811.93</v>
          </cell>
          <cell r="I34">
            <v>2812.2</v>
          </cell>
          <cell r="J34">
            <v>34655.089999999997</v>
          </cell>
          <cell r="K34">
            <v>53542.87</v>
          </cell>
          <cell r="L34">
            <v>16801.759999999998</v>
          </cell>
        </row>
        <row r="35">
          <cell r="B35">
            <v>505770</v>
          </cell>
          <cell r="C35">
            <v>282391.65000000002</v>
          </cell>
          <cell r="D35">
            <v>282391.65000000002</v>
          </cell>
          <cell r="E35">
            <v>281465.15000000002</v>
          </cell>
          <cell r="F35">
            <v>926.5</v>
          </cell>
          <cell r="H35">
            <v>223378.35</v>
          </cell>
          <cell r="I35">
            <v>95403.1</v>
          </cell>
          <cell r="J35">
            <v>37374.699999999997</v>
          </cell>
          <cell r="K35">
            <v>85158.18</v>
          </cell>
          <cell r="L35">
            <v>5442.37</v>
          </cell>
        </row>
        <row r="36">
          <cell r="B36">
            <v>205619</v>
          </cell>
          <cell r="C36">
            <v>149035.41</v>
          </cell>
          <cell r="D36">
            <v>149035.41</v>
          </cell>
          <cell r="E36">
            <v>148470.99</v>
          </cell>
          <cell r="F36">
            <v>564.41999999999996</v>
          </cell>
          <cell r="H36">
            <v>56583.59</v>
          </cell>
          <cell r="I36">
            <v>12922.93</v>
          </cell>
          <cell r="J36">
            <v>9607.19</v>
          </cell>
          <cell r="K36">
            <v>30711.32</v>
          </cell>
          <cell r="L36">
            <v>3342.15</v>
          </cell>
        </row>
        <row r="37">
          <cell r="B37">
            <v>97509</v>
          </cell>
          <cell r="C37">
            <v>77025.55</v>
          </cell>
          <cell r="D37">
            <v>77025.55</v>
          </cell>
          <cell r="E37">
            <v>76980.479999999996</v>
          </cell>
          <cell r="F37">
            <v>45.07</v>
          </cell>
          <cell r="H37">
            <v>20483.45</v>
          </cell>
          <cell r="I37">
            <v>870.46</v>
          </cell>
          <cell r="J37">
            <v>4567.66</v>
          </cell>
          <cell r="K37">
            <v>12800.4</v>
          </cell>
          <cell r="L37">
            <v>2244.9299999999998</v>
          </cell>
        </row>
        <row r="38">
          <cell r="B38">
            <v>108110</v>
          </cell>
          <cell r="C38">
            <v>72009.86</v>
          </cell>
          <cell r="D38">
            <v>72009.86</v>
          </cell>
          <cell r="E38">
            <v>71490.509999999995</v>
          </cell>
          <cell r="F38">
            <v>519.35</v>
          </cell>
          <cell r="H38">
            <v>36100.14</v>
          </cell>
          <cell r="I38">
            <v>12052.47</v>
          </cell>
          <cell r="J38">
            <v>5039.53</v>
          </cell>
          <cell r="K38">
            <v>17910.919999999998</v>
          </cell>
          <cell r="L38">
            <v>1097.22</v>
          </cell>
        </row>
        <row r="39">
          <cell r="B39">
            <v>765897</v>
          </cell>
          <cell r="C39">
            <v>513469.98</v>
          </cell>
          <cell r="D39">
            <v>513163.08</v>
          </cell>
          <cell r="E39">
            <v>512624.91</v>
          </cell>
          <cell r="F39">
            <v>538.16999999999996</v>
          </cell>
          <cell r="G39">
            <v>306.89</v>
          </cell>
          <cell r="H39">
            <v>252427.02</v>
          </cell>
          <cell r="I39">
            <v>63040.92</v>
          </cell>
          <cell r="J39">
            <v>62752.91</v>
          </cell>
          <cell r="K39">
            <v>108425.53</v>
          </cell>
          <cell r="L39">
            <v>18207.669999999998</v>
          </cell>
        </row>
        <row r="40">
          <cell r="B40">
            <v>363235</v>
          </cell>
          <cell r="C40">
            <v>268981.52</v>
          </cell>
          <cell r="D40">
            <v>268981.52</v>
          </cell>
          <cell r="E40">
            <v>268661.43</v>
          </cell>
          <cell r="F40">
            <v>320.08999999999997</v>
          </cell>
          <cell r="H40">
            <v>94253.48</v>
          </cell>
          <cell r="I40">
            <v>3468.83</v>
          </cell>
          <cell r="J40">
            <v>30715.119999999999</v>
          </cell>
          <cell r="K40">
            <v>48268.42</v>
          </cell>
          <cell r="L40">
            <v>11801.11</v>
          </cell>
        </row>
        <row r="41">
          <cell r="B41">
            <v>402662</v>
          </cell>
          <cell r="C41">
            <v>244488.46</v>
          </cell>
          <cell r="D41">
            <v>244181.56</v>
          </cell>
          <cell r="E41">
            <v>243963.48</v>
          </cell>
          <cell r="F41">
            <v>218.08</v>
          </cell>
          <cell r="G41">
            <v>306.89</v>
          </cell>
          <cell r="H41">
            <v>158173.54</v>
          </cell>
          <cell r="I41">
            <v>59572.09</v>
          </cell>
          <cell r="J41">
            <v>32037.79</v>
          </cell>
          <cell r="K41">
            <v>60157.11</v>
          </cell>
          <cell r="L41">
            <v>6406.56</v>
          </cell>
        </row>
        <row r="42">
          <cell r="B42">
            <v>230200</v>
          </cell>
          <cell r="C42">
            <v>149823.24</v>
          </cell>
          <cell r="D42">
            <v>149823.24</v>
          </cell>
          <cell r="E42">
            <v>147998.29999999999</v>
          </cell>
          <cell r="F42">
            <v>1824.94</v>
          </cell>
          <cell r="H42">
            <v>80376.759999999995</v>
          </cell>
          <cell r="I42">
            <v>24177.42</v>
          </cell>
          <cell r="J42">
            <v>13797.34</v>
          </cell>
          <cell r="K42">
            <v>33748.79</v>
          </cell>
          <cell r="L42">
            <v>8653.2199999999993</v>
          </cell>
        </row>
        <row r="43">
          <cell r="B43">
            <v>109151</v>
          </cell>
          <cell r="C43">
            <v>82333.009999999995</v>
          </cell>
          <cell r="D43">
            <v>82333.009999999995</v>
          </cell>
          <cell r="E43">
            <v>81313.14</v>
          </cell>
          <cell r="F43">
            <v>1019.87</v>
          </cell>
          <cell r="H43">
            <v>26817.99</v>
          </cell>
          <cell r="I43">
            <v>1796.28</v>
          </cell>
          <cell r="J43">
            <v>6705.61</v>
          </cell>
          <cell r="K43">
            <v>14017.22</v>
          </cell>
          <cell r="L43">
            <v>4298.88</v>
          </cell>
        </row>
        <row r="44">
          <cell r="B44">
            <v>121049</v>
          </cell>
          <cell r="C44">
            <v>67490.23</v>
          </cell>
          <cell r="D44">
            <v>67490.23</v>
          </cell>
          <cell r="E44">
            <v>66685.17</v>
          </cell>
          <cell r="F44">
            <v>805.06</v>
          </cell>
          <cell r="H44">
            <v>53558.77</v>
          </cell>
          <cell r="I44">
            <v>22381.13</v>
          </cell>
          <cell r="J44">
            <v>7091.73</v>
          </cell>
          <cell r="K44">
            <v>19731.57</v>
          </cell>
          <cell r="L44">
            <v>4354.34</v>
          </cell>
        </row>
        <row r="49">
          <cell r="B49">
            <v>662912</v>
          </cell>
          <cell r="C49">
            <v>449655.29</v>
          </cell>
          <cell r="D49">
            <v>442657.82</v>
          </cell>
          <cell r="E49">
            <v>434301.98</v>
          </cell>
          <cell r="F49">
            <v>8355.84</v>
          </cell>
          <cell r="G49">
            <v>6997.47</v>
          </cell>
          <cell r="H49">
            <v>213256.71</v>
          </cell>
          <cell r="I49">
            <v>57953.11</v>
          </cell>
          <cell r="J49">
            <v>41985.68</v>
          </cell>
          <cell r="K49">
            <v>98036.62</v>
          </cell>
          <cell r="L49">
            <v>15281.3</v>
          </cell>
        </row>
        <row r="50">
          <cell r="B50">
            <v>314432</v>
          </cell>
          <cell r="C50">
            <v>239529.81</v>
          </cell>
          <cell r="D50">
            <v>235730.43</v>
          </cell>
          <cell r="E50">
            <v>233239.3</v>
          </cell>
          <cell r="F50">
            <v>2491.13</v>
          </cell>
          <cell r="G50">
            <v>3799.39</v>
          </cell>
          <cell r="H50">
            <v>74902.19</v>
          </cell>
          <cell r="I50">
            <v>2818.83</v>
          </cell>
          <cell r="J50">
            <v>22500.13</v>
          </cell>
          <cell r="K50">
            <v>41383.050000000003</v>
          </cell>
          <cell r="L50">
            <v>8200.19</v>
          </cell>
        </row>
        <row r="51">
          <cell r="B51">
            <v>348480</v>
          </cell>
          <cell r="C51">
            <v>210125.48</v>
          </cell>
          <cell r="D51">
            <v>206927.39</v>
          </cell>
          <cell r="E51">
            <v>201062.68</v>
          </cell>
          <cell r="F51">
            <v>5864.71</v>
          </cell>
          <cell r="G51">
            <v>3198.08</v>
          </cell>
          <cell r="H51">
            <v>138354.53</v>
          </cell>
          <cell r="I51">
            <v>55134.28</v>
          </cell>
          <cell r="J51">
            <v>19485.560000000001</v>
          </cell>
          <cell r="K51">
            <v>56653.57</v>
          </cell>
          <cell r="L51">
            <v>7081.12</v>
          </cell>
        </row>
        <row r="52">
          <cell r="B52">
            <v>454389</v>
          </cell>
          <cell r="C52">
            <v>284515.32</v>
          </cell>
          <cell r="D52">
            <v>284259.59000000003</v>
          </cell>
          <cell r="E52">
            <v>283556.81</v>
          </cell>
          <cell r="F52">
            <v>702.78</v>
          </cell>
          <cell r="G52">
            <v>255.72</v>
          </cell>
          <cell r="H52">
            <v>169873.68</v>
          </cell>
          <cell r="I52">
            <v>57537.72</v>
          </cell>
          <cell r="J52">
            <v>32911.15</v>
          </cell>
          <cell r="K52">
            <v>64123.88</v>
          </cell>
          <cell r="L52">
            <v>15300.93</v>
          </cell>
        </row>
        <row r="53">
          <cell r="B53">
            <v>215384</v>
          </cell>
          <cell r="C53">
            <v>158839.51999999999</v>
          </cell>
          <cell r="D53">
            <v>158839.51999999999</v>
          </cell>
          <cell r="E53">
            <v>158645.79</v>
          </cell>
          <cell r="F53">
            <v>193.73</v>
          </cell>
          <cell r="H53">
            <v>56544.47</v>
          </cell>
          <cell r="I53">
            <v>2010.87</v>
          </cell>
          <cell r="J53">
            <v>16440.75</v>
          </cell>
          <cell r="K53">
            <v>29991.37</v>
          </cell>
          <cell r="L53">
            <v>8101.48</v>
          </cell>
        </row>
        <row r="54">
          <cell r="B54">
            <v>239005</v>
          </cell>
          <cell r="C54">
            <v>125675.79</v>
          </cell>
          <cell r="D54">
            <v>125420.07</v>
          </cell>
          <cell r="E54">
            <v>124911.02</v>
          </cell>
          <cell r="F54">
            <v>509.05</v>
          </cell>
          <cell r="G54">
            <v>255.72</v>
          </cell>
          <cell r="H54">
            <v>113329.21</v>
          </cell>
          <cell r="I54">
            <v>55526.85</v>
          </cell>
          <cell r="J54">
            <v>16470.39</v>
          </cell>
          <cell r="K54">
            <v>34132.51</v>
          </cell>
          <cell r="L54">
            <v>7199.46</v>
          </cell>
        </row>
        <row r="55">
          <cell r="B55">
            <v>514284</v>
          </cell>
          <cell r="C55">
            <v>362437.31</v>
          </cell>
          <cell r="D55">
            <v>360981.6</v>
          </cell>
          <cell r="E55">
            <v>354240.74</v>
          </cell>
          <cell r="F55">
            <v>6740.87</v>
          </cell>
          <cell r="G55">
            <v>1455.71</v>
          </cell>
          <cell r="H55">
            <v>151846.69</v>
          </cell>
          <cell r="I55">
            <v>34240</v>
          </cell>
          <cell r="J55">
            <v>30982.78</v>
          </cell>
          <cell r="K55">
            <v>75014.289999999994</v>
          </cell>
          <cell r="L55">
            <v>11609.62</v>
          </cell>
        </row>
        <row r="56">
          <cell r="B56">
            <v>243864</v>
          </cell>
          <cell r="C56">
            <v>187102.9</v>
          </cell>
          <cell r="D56">
            <v>186775.79</v>
          </cell>
          <cell r="E56">
            <v>181537.64</v>
          </cell>
          <cell r="F56">
            <v>5238.1499999999996</v>
          </cell>
          <cell r="G56">
            <v>327.11</v>
          </cell>
          <cell r="H56">
            <v>56761.1</v>
          </cell>
          <cell r="I56">
            <v>2681.23</v>
          </cell>
          <cell r="J56">
            <v>15209.32</v>
          </cell>
          <cell r="K56">
            <v>31845.33</v>
          </cell>
          <cell r="L56">
            <v>7025.22</v>
          </cell>
        </row>
        <row r="57">
          <cell r="B57">
            <v>270420</v>
          </cell>
          <cell r="C57">
            <v>175334.41</v>
          </cell>
          <cell r="D57">
            <v>174205.81</v>
          </cell>
          <cell r="E57">
            <v>172703.09</v>
          </cell>
          <cell r="F57">
            <v>1502.72</v>
          </cell>
          <cell r="G57">
            <v>1128.5999999999999</v>
          </cell>
          <cell r="H57">
            <v>95085.59</v>
          </cell>
          <cell r="I57">
            <v>31558.78</v>
          </cell>
          <cell r="J57">
            <v>15773.46</v>
          </cell>
          <cell r="K57">
            <v>43168.959999999999</v>
          </cell>
          <cell r="L57">
            <v>4584.3999999999996</v>
          </cell>
        </row>
        <row r="58">
          <cell r="B58">
            <v>759289</v>
          </cell>
          <cell r="C58">
            <v>502994.55</v>
          </cell>
          <cell r="D58">
            <v>502994.55</v>
          </cell>
          <cell r="E58">
            <v>500063.35</v>
          </cell>
          <cell r="F58">
            <v>2931.2</v>
          </cell>
          <cell r="H58">
            <v>256294.45</v>
          </cell>
          <cell r="I58">
            <v>69727.149999999994</v>
          </cell>
          <cell r="J58">
            <v>59371.15</v>
          </cell>
          <cell r="K58">
            <v>104308.17</v>
          </cell>
          <cell r="L58">
            <v>22887.98</v>
          </cell>
        </row>
        <row r="59">
          <cell r="B59">
            <v>360068</v>
          </cell>
          <cell r="C59">
            <v>263508.92</v>
          </cell>
          <cell r="D59">
            <v>263508.92</v>
          </cell>
          <cell r="E59">
            <v>262764.73</v>
          </cell>
          <cell r="F59">
            <v>744.19</v>
          </cell>
          <cell r="H59">
            <v>96559.08</v>
          </cell>
          <cell r="I59">
            <v>9930.2900000000009</v>
          </cell>
          <cell r="J59">
            <v>24717.41</v>
          </cell>
          <cell r="K59">
            <v>46472.52</v>
          </cell>
          <cell r="L59">
            <v>15438.86</v>
          </cell>
        </row>
        <row r="60">
          <cell r="B60">
            <v>399221</v>
          </cell>
          <cell r="C60">
            <v>239485.64</v>
          </cell>
          <cell r="D60">
            <v>239485.64</v>
          </cell>
          <cell r="E60">
            <v>237298.62</v>
          </cell>
          <cell r="F60">
            <v>2187.0100000000002</v>
          </cell>
          <cell r="H60">
            <v>159735.37</v>
          </cell>
          <cell r="I60">
            <v>59796.85</v>
          </cell>
          <cell r="J60">
            <v>34653.730000000003</v>
          </cell>
          <cell r="K60">
            <v>57835.66</v>
          </cell>
          <cell r="L60">
            <v>7449.12</v>
          </cell>
        </row>
        <row r="61">
          <cell r="B61">
            <v>427120</v>
          </cell>
          <cell r="C61">
            <v>274948.34000000003</v>
          </cell>
          <cell r="D61">
            <v>274611.98</v>
          </cell>
          <cell r="E61">
            <v>270804.78000000003</v>
          </cell>
          <cell r="F61">
            <v>3807.2</v>
          </cell>
          <cell r="G61">
            <v>336.36</v>
          </cell>
          <cell r="H61">
            <v>152171.66</v>
          </cell>
          <cell r="I61">
            <v>47212.89</v>
          </cell>
          <cell r="J61">
            <v>33831.339999999997</v>
          </cell>
          <cell r="K61">
            <v>61423.07</v>
          </cell>
          <cell r="L61">
            <v>9704.3700000000008</v>
          </cell>
        </row>
        <row r="62">
          <cell r="B62">
            <v>202589</v>
          </cell>
          <cell r="C62">
            <v>153648.72</v>
          </cell>
          <cell r="D62">
            <v>153312.35</v>
          </cell>
          <cell r="E62">
            <v>151219.59</v>
          </cell>
          <cell r="F62">
            <v>2092.7600000000002</v>
          </cell>
          <cell r="G62">
            <v>336.36</v>
          </cell>
          <cell r="H62">
            <v>48940.28</v>
          </cell>
          <cell r="I62">
            <v>2528.36</v>
          </cell>
          <cell r="J62">
            <v>16860.560000000001</v>
          </cell>
          <cell r="K62">
            <v>24231.11</v>
          </cell>
          <cell r="L62">
            <v>5320.26</v>
          </cell>
        </row>
        <row r="63">
          <cell r="B63">
            <v>224531</v>
          </cell>
          <cell r="C63">
            <v>121299.62</v>
          </cell>
          <cell r="D63">
            <v>121299.62</v>
          </cell>
          <cell r="E63">
            <v>119585.19</v>
          </cell>
          <cell r="F63">
            <v>1714.44</v>
          </cell>
          <cell r="H63">
            <v>103231.38</v>
          </cell>
          <cell r="I63">
            <v>44684.53</v>
          </cell>
          <cell r="J63">
            <v>16970.78</v>
          </cell>
          <cell r="K63">
            <v>37191.96</v>
          </cell>
          <cell r="L63">
            <v>4384.1099999999997</v>
          </cell>
        </row>
        <row r="64">
          <cell r="B64">
            <v>764938</v>
          </cell>
          <cell r="C64">
            <v>489814.14</v>
          </cell>
          <cell r="D64">
            <v>484304.56</v>
          </cell>
          <cell r="E64">
            <v>479169.81</v>
          </cell>
          <cell r="F64">
            <v>5134.75</v>
          </cell>
          <cell r="G64">
            <v>5509.58</v>
          </cell>
          <cell r="H64">
            <v>275123.86</v>
          </cell>
          <cell r="I64">
            <v>65857.37</v>
          </cell>
          <cell r="J64">
            <v>53004.77</v>
          </cell>
          <cell r="K64">
            <v>129585.74</v>
          </cell>
          <cell r="L64">
            <v>26675.98</v>
          </cell>
        </row>
        <row r="65">
          <cell r="B65">
            <v>362714</v>
          </cell>
          <cell r="C65">
            <v>262948.61</v>
          </cell>
          <cell r="D65">
            <v>257952.08</v>
          </cell>
          <cell r="E65">
            <v>254540.82</v>
          </cell>
          <cell r="F65">
            <v>3411.26</v>
          </cell>
          <cell r="G65">
            <v>4996.53</v>
          </cell>
          <cell r="H65">
            <v>99765.39</v>
          </cell>
          <cell r="I65">
            <v>2434.41</v>
          </cell>
          <cell r="J65">
            <v>27073.59</v>
          </cell>
          <cell r="K65">
            <v>54555.8</v>
          </cell>
          <cell r="L65">
            <v>15701.59</v>
          </cell>
        </row>
        <row r="66">
          <cell r="B66">
            <v>402224</v>
          </cell>
          <cell r="C66">
            <v>226865.53</v>
          </cell>
          <cell r="D66">
            <v>226352.49</v>
          </cell>
          <cell r="E66">
            <v>224628.99</v>
          </cell>
          <cell r="F66">
            <v>1723.49</v>
          </cell>
          <cell r="G66">
            <v>513.04</v>
          </cell>
          <cell r="H66">
            <v>175358.47</v>
          </cell>
          <cell r="I66">
            <v>63422.96</v>
          </cell>
          <cell r="J66">
            <v>25931.17</v>
          </cell>
          <cell r="K66">
            <v>75029.94</v>
          </cell>
          <cell r="L66">
            <v>10974.4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BC5D-9A4C-4979-B5CA-998AE332F8C4}">
  <dimension ref="A1:N71"/>
  <sheetViews>
    <sheetView tabSelected="1" zoomScaleNormal="100" zoomScaleSheetLayoutView="96" workbookViewId="0">
      <selection activeCell="I76" sqref="I76"/>
    </sheetView>
  </sheetViews>
  <sheetFormatPr defaultColWidth="9.125" defaultRowHeight="21" x14ac:dyDescent="0.6"/>
  <cols>
    <col min="1" max="1" width="15.75" style="3" customWidth="1"/>
    <col min="2" max="2" width="12.375" style="3" customWidth="1"/>
    <col min="3" max="7" width="11.75" style="3" customWidth="1"/>
    <col min="8" max="8" width="1.375" style="3" customWidth="1"/>
    <col min="9" max="9" width="12" style="3" customWidth="1"/>
    <col min="10" max="11" width="11.875" style="3" customWidth="1"/>
    <col min="12" max="12" width="16.875" style="3" customWidth="1"/>
    <col min="13" max="13" width="11.875" style="3" customWidth="1"/>
    <col min="14" max="256" width="9.125" style="3"/>
    <col min="257" max="257" width="15.75" style="3" customWidth="1"/>
    <col min="258" max="258" width="12.375" style="3" customWidth="1"/>
    <col min="259" max="263" width="11.75" style="3" customWidth="1"/>
    <col min="264" max="264" width="1.375" style="3" customWidth="1"/>
    <col min="265" max="265" width="12" style="3" customWidth="1"/>
    <col min="266" max="267" width="11.875" style="3" customWidth="1"/>
    <col min="268" max="268" width="16.875" style="3" customWidth="1"/>
    <col min="269" max="269" width="11.875" style="3" customWidth="1"/>
    <col min="270" max="512" width="9.125" style="3"/>
    <col min="513" max="513" width="15.75" style="3" customWidth="1"/>
    <col min="514" max="514" width="12.375" style="3" customWidth="1"/>
    <col min="515" max="519" width="11.75" style="3" customWidth="1"/>
    <col min="520" max="520" width="1.375" style="3" customWidth="1"/>
    <col min="521" max="521" width="12" style="3" customWidth="1"/>
    <col min="522" max="523" width="11.875" style="3" customWidth="1"/>
    <col min="524" max="524" width="16.875" style="3" customWidth="1"/>
    <col min="525" max="525" width="11.875" style="3" customWidth="1"/>
    <col min="526" max="768" width="9.125" style="3"/>
    <col min="769" max="769" width="15.75" style="3" customWidth="1"/>
    <col min="770" max="770" width="12.375" style="3" customWidth="1"/>
    <col min="771" max="775" width="11.75" style="3" customWidth="1"/>
    <col min="776" max="776" width="1.375" style="3" customWidth="1"/>
    <col min="777" max="777" width="12" style="3" customWidth="1"/>
    <col min="778" max="779" width="11.875" style="3" customWidth="1"/>
    <col min="780" max="780" width="16.875" style="3" customWidth="1"/>
    <col min="781" max="781" width="11.875" style="3" customWidth="1"/>
    <col min="782" max="1024" width="9.125" style="3"/>
    <col min="1025" max="1025" width="15.75" style="3" customWidth="1"/>
    <col min="1026" max="1026" width="12.375" style="3" customWidth="1"/>
    <col min="1027" max="1031" width="11.75" style="3" customWidth="1"/>
    <col min="1032" max="1032" width="1.375" style="3" customWidth="1"/>
    <col min="1033" max="1033" width="12" style="3" customWidth="1"/>
    <col min="1034" max="1035" width="11.875" style="3" customWidth="1"/>
    <col min="1036" max="1036" width="16.875" style="3" customWidth="1"/>
    <col min="1037" max="1037" width="11.875" style="3" customWidth="1"/>
    <col min="1038" max="1280" width="9.125" style="3"/>
    <col min="1281" max="1281" width="15.75" style="3" customWidth="1"/>
    <col min="1282" max="1282" width="12.375" style="3" customWidth="1"/>
    <col min="1283" max="1287" width="11.75" style="3" customWidth="1"/>
    <col min="1288" max="1288" width="1.375" style="3" customWidth="1"/>
    <col min="1289" max="1289" width="12" style="3" customWidth="1"/>
    <col min="1290" max="1291" width="11.875" style="3" customWidth="1"/>
    <col min="1292" max="1292" width="16.875" style="3" customWidth="1"/>
    <col min="1293" max="1293" width="11.875" style="3" customWidth="1"/>
    <col min="1294" max="1536" width="9.125" style="3"/>
    <col min="1537" max="1537" width="15.75" style="3" customWidth="1"/>
    <col min="1538" max="1538" width="12.375" style="3" customWidth="1"/>
    <col min="1539" max="1543" width="11.75" style="3" customWidth="1"/>
    <col min="1544" max="1544" width="1.375" style="3" customWidth="1"/>
    <col min="1545" max="1545" width="12" style="3" customWidth="1"/>
    <col min="1546" max="1547" width="11.875" style="3" customWidth="1"/>
    <col min="1548" max="1548" width="16.875" style="3" customWidth="1"/>
    <col min="1549" max="1549" width="11.875" style="3" customWidth="1"/>
    <col min="1550" max="1792" width="9.125" style="3"/>
    <col min="1793" max="1793" width="15.75" style="3" customWidth="1"/>
    <col min="1794" max="1794" width="12.375" style="3" customWidth="1"/>
    <col min="1795" max="1799" width="11.75" style="3" customWidth="1"/>
    <col min="1800" max="1800" width="1.375" style="3" customWidth="1"/>
    <col min="1801" max="1801" width="12" style="3" customWidth="1"/>
    <col min="1802" max="1803" width="11.875" style="3" customWidth="1"/>
    <col min="1804" max="1804" width="16.875" style="3" customWidth="1"/>
    <col min="1805" max="1805" width="11.875" style="3" customWidth="1"/>
    <col min="1806" max="2048" width="9.125" style="3"/>
    <col min="2049" max="2049" width="15.75" style="3" customWidth="1"/>
    <col min="2050" max="2050" width="12.375" style="3" customWidth="1"/>
    <col min="2051" max="2055" width="11.75" style="3" customWidth="1"/>
    <col min="2056" max="2056" width="1.375" style="3" customWidth="1"/>
    <col min="2057" max="2057" width="12" style="3" customWidth="1"/>
    <col min="2058" max="2059" width="11.875" style="3" customWidth="1"/>
    <col min="2060" max="2060" width="16.875" style="3" customWidth="1"/>
    <col min="2061" max="2061" width="11.875" style="3" customWidth="1"/>
    <col min="2062" max="2304" width="9.125" style="3"/>
    <col min="2305" max="2305" width="15.75" style="3" customWidth="1"/>
    <col min="2306" max="2306" width="12.375" style="3" customWidth="1"/>
    <col min="2307" max="2311" width="11.75" style="3" customWidth="1"/>
    <col min="2312" max="2312" width="1.375" style="3" customWidth="1"/>
    <col min="2313" max="2313" width="12" style="3" customWidth="1"/>
    <col min="2314" max="2315" width="11.875" style="3" customWidth="1"/>
    <col min="2316" max="2316" width="16.875" style="3" customWidth="1"/>
    <col min="2317" max="2317" width="11.875" style="3" customWidth="1"/>
    <col min="2318" max="2560" width="9.125" style="3"/>
    <col min="2561" max="2561" width="15.75" style="3" customWidth="1"/>
    <col min="2562" max="2562" width="12.375" style="3" customWidth="1"/>
    <col min="2563" max="2567" width="11.75" style="3" customWidth="1"/>
    <col min="2568" max="2568" width="1.375" style="3" customWidth="1"/>
    <col min="2569" max="2569" width="12" style="3" customWidth="1"/>
    <col min="2570" max="2571" width="11.875" style="3" customWidth="1"/>
    <col min="2572" max="2572" width="16.875" style="3" customWidth="1"/>
    <col min="2573" max="2573" width="11.875" style="3" customWidth="1"/>
    <col min="2574" max="2816" width="9.125" style="3"/>
    <col min="2817" max="2817" width="15.75" style="3" customWidth="1"/>
    <col min="2818" max="2818" width="12.375" style="3" customWidth="1"/>
    <col min="2819" max="2823" width="11.75" style="3" customWidth="1"/>
    <col min="2824" max="2824" width="1.375" style="3" customWidth="1"/>
    <col min="2825" max="2825" width="12" style="3" customWidth="1"/>
    <col min="2826" max="2827" width="11.875" style="3" customWidth="1"/>
    <col min="2828" max="2828" width="16.875" style="3" customWidth="1"/>
    <col min="2829" max="2829" width="11.875" style="3" customWidth="1"/>
    <col min="2830" max="3072" width="9.125" style="3"/>
    <col min="3073" max="3073" width="15.75" style="3" customWidth="1"/>
    <col min="3074" max="3074" width="12.375" style="3" customWidth="1"/>
    <col min="3075" max="3079" width="11.75" style="3" customWidth="1"/>
    <col min="3080" max="3080" width="1.375" style="3" customWidth="1"/>
    <col min="3081" max="3081" width="12" style="3" customWidth="1"/>
    <col min="3082" max="3083" width="11.875" style="3" customWidth="1"/>
    <col min="3084" max="3084" width="16.875" style="3" customWidth="1"/>
    <col min="3085" max="3085" width="11.875" style="3" customWidth="1"/>
    <col min="3086" max="3328" width="9.125" style="3"/>
    <col min="3329" max="3329" width="15.75" style="3" customWidth="1"/>
    <col min="3330" max="3330" width="12.375" style="3" customWidth="1"/>
    <col min="3331" max="3335" width="11.75" style="3" customWidth="1"/>
    <col min="3336" max="3336" width="1.375" style="3" customWidth="1"/>
    <col min="3337" max="3337" width="12" style="3" customWidth="1"/>
    <col min="3338" max="3339" width="11.875" style="3" customWidth="1"/>
    <col min="3340" max="3340" width="16.875" style="3" customWidth="1"/>
    <col min="3341" max="3341" width="11.875" style="3" customWidth="1"/>
    <col min="3342" max="3584" width="9.125" style="3"/>
    <col min="3585" max="3585" width="15.75" style="3" customWidth="1"/>
    <col min="3586" max="3586" width="12.375" style="3" customWidth="1"/>
    <col min="3587" max="3591" width="11.75" style="3" customWidth="1"/>
    <col min="3592" max="3592" width="1.375" style="3" customWidth="1"/>
    <col min="3593" max="3593" width="12" style="3" customWidth="1"/>
    <col min="3594" max="3595" width="11.875" style="3" customWidth="1"/>
    <col min="3596" max="3596" width="16.875" style="3" customWidth="1"/>
    <col min="3597" max="3597" width="11.875" style="3" customWidth="1"/>
    <col min="3598" max="3840" width="9.125" style="3"/>
    <col min="3841" max="3841" width="15.75" style="3" customWidth="1"/>
    <col min="3842" max="3842" width="12.375" style="3" customWidth="1"/>
    <col min="3843" max="3847" width="11.75" style="3" customWidth="1"/>
    <col min="3848" max="3848" width="1.375" style="3" customWidth="1"/>
    <col min="3849" max="3849" width="12" style="3" customWidth="1"/>
    <col min="3850" max="3851" width="11.875" style="3" customWidth="1"/>
    <col min="3852" max="3852" width="16.875" style="3" customWidth="1"/>
    <col min="3853" max="3853" width="11.875" style="3" customWidth="1"/>
    <col min="3854" max="4096" width="9.125" style="3"/>
    <col min="4097" max="4097" width="15.75" style="3" customWidth="1"/>
    <col min="4098" max="4098" width="12.375" style="3" customWidth="1"/>
    <col min="4099" max="4103" width="11.75" style="3" customWidth="1"/>
    <col min="4104" max="4104" width="1.375" style="3" customWidth="1"/>
    <col min="4105" max="4105" width="12" style="3" customWidth="1"/>
    <col min="4106" max="4107" width="11.875" style="3" customWidth="1"/>
    <col min="4108" max="4108" width="16.875" style="3" customWidth="1"/>
    <col min="4109" max="4109" width="11.875" style="3" customWidth="1"/>
    <col min="4110" max="4352" width="9.125" style="3"/>
    <col min="4353" max="4353" width="15.75" style="3" customWidth="1"/>
    <col min="4354" max="4354" width="12.375" style="3" customWidth="1"/>
    <col min="4355" max="4359" width="11.75" style="3" customWidth="1"/>
    <col min="4360" max="4360" width="1.375" style="3" customWidth="1"/>
    <col min="4361" max="4361" width="12" style="3" customWidth="1"/>
    <col min="4362" max="4363" width="11.875" style="3" customWidth="1"/>
    <col min="4364" max="4364" width="16.875" style="3" customWidth="1"/>
    <col min="4365" max="4365" width="11.875" style="3" customWidth="1"/>
    <col min="4366" max="4608" width="9.125" style="3"/>
    <col min="4609" max="4609" width="15.75" style="3" customWidth="1"/>
    <col min="4610" max="4610" width="12.375" style="3" customWidth="1"/>
    <col min="4611" max="4615" width="11.75" style="3" customWidth="1"/>
    <col min="4616" max="4616" width="1.375" style="3" customWidth="1"/>
    <col min="4617" max="4617" width="12" style="3" customWidth="1"/>
    <col min="4618" max="4619" width="11.875" style="3" customWidth="1"/>
    <col min="4620" max="4620" width="16.875" style="3" customWidth="1"/>
    <col min="4621" max="4621" width="11.875" style="3" customWidth="1"/>
    <col min="4622" max="4864" width="9.125" style="3"/>
    <col min="4865" max="4865" width="15.75" style="3" customWidth="1"/>
    <col min="4866" max="4866" width="12.375" style="3" customWidth="1"/>
    <col min="4867" max="4871" width="11.75" style="3" customWidth="1"/>
    <col min="4872" max="4872" width="1.375" style="3" customWidth="1"/>
    <col min="4873" max="4873" width="12" style="3" customWidth="1"/>
    <col min="4874" max="4875" width="11.875" style="3" customWidth="1"/>
    <col min="4876" max="4876" width="16.875" style="3" customWidth="1"/>
    <col min="4877" max="4877" width="11.875" style="3" customWidth="1"/>
    <col min="4878" max="5120" width="9.125" style="3"/>
    <col min="5121" max="5121" width="15.75" style="3" customWidth="1"/>
    <col min="5122" max="5122" width="12.375" style="3" customWidth="1"/>
    <col min="5123" max="5127" width="11.75" style="3" customWidth="1"/>
    <col min="5128" max="5128" width="1.375" style="3" customWidth="1"/>
    <col min="5129" max="5129" width="12" style="3" customWidth="1"/>
    <col min="5130" max="5131" width="11.875" style="3" customWidth="1"/>
    <col min="5132" max="5132" width="16.875" style="3" customWidth="1"/>
    <col min="5133" max="5133" width="11.875" style="3" customWidth="1"/>
    <col min="5134" max="5376" width="9.125" style="3"/>
    <col min="5377" max="5377" width="15.75" style="3" customWidth="1"/>
    <col min="5378" max="5378" width="12.375" style="3" customWidth="1"/>
    <col min="5379" max="5383" width="11.75" style="3" customWidth="1"/>
    <col min="5384" max="5384" width="1.375" style="3" customWidth="1"/>
    <col min="5385" max="5385" width="12" style="3" customWidth="1"/>
    <col min="5386" max="5387" width="11.875" style="3" customWidth="1"/>
    <col min="5388" max="5388" width="16.875" style="3" customWidth="1"/>
    <col min="5389" max="5389" width="11.875" style="3" customWidth="1"/>
    <col min="5390" max="5632" width="9.125" style="3"/>
    <col min="5633" max="5633" width="15.75" style="3" customWidth="1"/>
    <col min="5634" max="5634" width="12.375" style="3" customWidth="1"/>
    <col min="5635" max="5639" width="11.75" style="3" customWidth="1"/>
    <col min="5640" max="5640" width="1.375" style="3" customWidth="1"/>
    <col min="5641" max="5641" width="12" style="3" customWidth="1"/>
    <col min="5642" max="5643" width="11.875" style="3" customWidth="1"/>
    <col min="5644" max="5644" width="16.875" style="3" customWidth="1"/>
    <col min="5645" max="5645" width="11.875" style="3" customWidth="1"/>
    <col min="5646" max="5888" width="9.125" style="3"/>
    <col min="5889" max="5889" width="15.75" style="3" customWidth="1"/>
    <col min="5890" max="5890" width="12.375" style="3" customWidth="1"/>
    <col min="5891" max="5895" width="11.75" style="3" customWidth="1"/>
    <col min="5896" max="5896" width="1.375" style="3" customWidth="1"/>
    <col min="5897" max="5897" width="12" style="3" customWidth="1"/>
    <col min="5898" max="5899" width="11.875" style="3" customWidth="1"/>
    <col min="5900" max="5900" width="16.875" style="3" customWidth="1"/>
    <col min="5901" max="5901" width="11.875" style="3" customWidth="1"/>
    <col min="5902" max="6144" width="9.125" style="3"/>
    <col min="6145" max="6145" width="15.75" style="3" customWidth="1"/>
    <col min="6146" max="6146" width="12.375" style="3" customWidth="1"/>
    <col min="6147" max="6151" width="11.75" style="3" customWidth="1"/>
    <col min="6152" max="6152" width="1.375" style="3" customWidth="1"/>
    <col min="6153" max="6153" width="12" style="3" customWidth="1"/>
    <col min="6154" max="6155" width="11.875" style="3" customWidth="1"/>
    <col min="6156" max="6156" width="16.875" style="3" customWidth="1"/>
    <col min="6157" max="6157" width="11.875" style="3" customWidth="1"/>
    <col min="6158" max="6400" width="9.125" style="3"/>
    <col min="6401" max="6401" width="15.75" style="3" customWidth="1"/>
    <col min="6402" max="6402" width="12.375" style="3" customWidth="1"/>
    <col min="6403" max="6407" width="11.75" style="3" customWidth="1"/>
    <col min="6408" max="6408" width="1.375" style="3" customWidth="1"/>
    <col min="6409" max="6409" width="12" style="3" customWidth="1"/>
    <col min="6410" max="6411" width="11.875" style="3" customWidth="1"/>
    <col min="6412" max="6412" width="16.875" style="3" customWidth="1"/>
    <col min="6413" max="6413" width="11.875" style="3" customWidth="1"/>
    <col min="6414" max="6656" width="9.125" style="3"/>
    <col min="6657" max="6657" width="15.75" style="3" customWidth="1"/>
    <col min="6658" max="6658" width="12.375" style="3" customWidth="1"/>
    <col min="6659" max="6663" width="11.75" style="3" customWidth="1"/>
    <col min="6664" max="6664" width="1.375" style="3" customWidth="1"/>
    <col min="6665" max="6665" width="12" style="3" customWidth="1"/>
    <col min="6666" max="6667" width="11.875" style="3" customWidth="1"/>
    <col min="6668" max="6668" width="16.875" style="3" customWidth="1"/>
    <col min="6669" max="6669" width="11.875" style="3" customWidth="1"/>
    <col min="6670" max="6912" width="9.125" style="3"/>
    <col min="6913" max="6913" width="15.75" style="3" customWidth="1"/>
    <col min="6914" max="6914" width="12.375" style="3" customWidth="1"/>
    <col min="6915" max="6919" width="11.75" style="3" customWidth="1"/>
    <col min="6920" max="6920" width="1.375" style="3" customWidth="1"/>
    <col min="6921" max="6921" width="12" style="3" customWidth="1"/>
    <col min="6922" max="6923" width="11.875" style="3" customWidth="1"/>
    <col min="6924" max="6924" width="16.875" style="3" customWidth="1"/>
    <col min="6925" max="6925" width="11.875" style="3" customWidth="1"/>
    <col min="6926" max="7168" width="9.125" style="3"/>
    <col min="7169" max="7169" width="15.75" style="3" customWidth="1"/>
    <col min="7170" max="7170" width="12.375" style="3" customWidth="1"/>
    <col min="7171" max="7175" width="11.75" style="3" customWidth="1"/>
    <col min="7176" max="7176" width="1.375" style="3" customWidth="1"/>
    <col min="7177" max="7177" width="12" style="3" customWidth="1"/>
    <col min="7178" max="7179" width="11.875" style="3" customWidth="1"/>
    <col min="7180" max="7180" width="16.875" style="3" customWidth="1"/>
    <col min="7181" max="7181" width="11.875" style="3" customWidth="1"/>
    <col min="7182" max="7424" width="9.125" style="3"/>
    <col min="7425" max="7425" width="15.75" style="3" customWidth="1"/>
    <col min="7426" max="7426" width="12.375" style="3" customWidth="1"/>
    <col min="7427" max="7431" width="11.75" style="3" customWidth="1"/>
    <col min="7432" max="7432" width="1.375" style="3" customWidth="1"/>
    <col min="7433" max="7433" width="12" style="3" customWidth="1"/>
    <col min="7434" max="7435" width="11.875" style="3" customWidth="1"/>
    <col min="7436" max="7436" width="16.875" style="3" customWidth="1"/>
    <col min="7437" max="7437" width="11.875" style="3" customWidth="1"/>
    <col min="7438" max="7680" width="9.125" style="3"/>
    <col min="7681" max="7681" width="15.75" style="3" customWidth="1"/>
    <col min="7682" max="7682" width="12.375" style="3" customWidth="1"/>
    <col min="7683" max="7687" width="11.75" style="3" customWidth="1"/>
    <col min="7688" max="7688" width="1.375" style="3" customWidth="1"/>
    <col min="7689" max="7689" width="12" style="3" customWidth="1"/>
    <col min="7690" max="7691" width="11.875" style="3" customWidth="1"/>
    <col min="7692" max="7692" width="16.875" style="3" customWidth="1"/>
    <col min="7693" max="7693" width="11.875" style="3" customWidth="1"/>
    <col min="7694" max="7936" width="9.125" style="3"/>
    <col min="7937" max="7937" width="15.75" style="3" customWidth="1"/>
    <col min="7938" max="7938" width="12.375" style="3" customWidth="1"/>
    <col min="7939" max="7943" width="11.75" style="3" customWidth="1"/>
    <col min="7944" max="7944" width="1.375" style="3" customWidth="1"/>
    <col min="7945" max="7945" width="12" style="3" customWidth="1"/>
    <col min="7946" max="7947" width="11.875" style="3" customWidth="1"/>
    <col min="7948" max="7948" width="16.875" style="3" customWidth="1"/>
    <col min="7949" max="7949" width="11.875" style="3" customWidth="1"/>
    <col min="7950" max="8192" width="9.125" style="3"/>
    <col min="8193" max="8193" width="15.75" style="3" customWidth="1"/>
    <col min="8194" max="8194" width="12.375" style="3" customWidth="1"/>
    <col min="8195" max="8199" width="11.75" style="3" customWidth="1"/>
    <col min="8200" max="8200" width="1.375" style="3" customWidth="1"/>
    <col min="8201" max="8201" width="12" style="3" customWidth="1"/>
    <col min="8202" max="8203" width="11.875" style="3" customWidth="1"/>
    <col min="8204" max="8204" width="16.875" style="3" customWidth="1"/>
    <col min="8205" max="8205" width="11.875" style="3" customWidth="1"/>
    <col min="8206" max="8448" width="9.125" style="3"/>
    <col min="8449" max="8449" width="15.75" style="3" customWidth="1"/>
    <col min="8450" max="8450" width="12.375" style="3" customWidth="1"/>
    <col min="8451" max="8455" width="11.75" style="3" customWidth="1"/>
    <col min="8456" max="8456" width="1.375" style="3" customWidth="1"/>
    <col min="8457" max="8457" width="12" style="3" customWidth="1"/>
    <col min="8458" max="8459" width="11.875" style="3" customWidth="1"/>
    <col min="8460" max="8460" width="16.875" style="3" customWidth="1"/>
    <col min="8461" max="8461" width="11.875" style="3" customWidth="1"/>
    <col min="8462" max="8704" width="9.125" style="3"/>
    <col min="8705" max="8705" width="15.75" style="3" customWidth="1"/>
    <col min="8706" max="8706" width="12.375" style="3" customWidth="1"/>
    <col min="8707" max="8711" width="11.75" style="3" customWidth="1"/>
    <col min="8712" max="8712" width="1.375" style="3" customWidth="1"/>
    <col min="8713" max="8713" width="12" style="3" customWidth="1"/>
    <col min="8714" max="8715" width="11.875" style="3" customWidth="1"/>
    <col min="8716" max="8716" width="16.875" style="3" customWidth="1"/>
    <col min="8717" max="8717" width="11.875" style="3" customWidth="1"/>
    <col min="8718" max="8960" width="9.125" style="3"/>
    <col min="8961" max="8961" width="15.75" style="3" customWidth="1"/>
    <col min="8962" max="8962" width="12.375" style="3" customWidth="1"/>
    <col min="8963" max="8967" width="11.75" style="3" customWidth="1"/>
    <col min="8968" max="8968" width="1.375" style="3" customWidth="1"/>
    <col min="8969" max="8969" width="12" style="3" customWidth="1"/>
    <col min="8970" max="8971" width="11.875" style="3" customWidth="1"/>
    <col min="8972" max="8972" width="16.875" style="3" customWidth="1"/>
    <col min="8973" max="8973" width="11.875" style="3" customWidth="1"/>
    <col min="8974" max="9216" width="9.125" style="3"/>
    <col min="9217" max="9217" width="15.75" style="3" customWidth="1"/>
    <col min="9218" max="9218" width="12.375" style="3" customWidth="1"/>
    <col min="9219" max="9223" width="11.75" style="3" customWidth="1"/>
    <col min="9224" max="9224" width="1.375" style="3" customWidth="1"/>
    <col min="9225" max="9225" width="12" style="3" customWidth="1"/>
    <col min="9226" max="9227" width="11.875" style="3" customWidth="1"/>
    <col min="9228" max="9228" width="16.875" style="3" customWidth="1"/>
    <col min="9229" max="9229" width="11.875" style="3" customWidth="1"/>
    <col min="9230" max="9472" width="9.125" style="3"/>
    <col min="9473" max="9473" width="15.75" style="3" customWidth="1"/>
    <col min="9474" max="9474" width="12.375" style="3" customWidth="1"/>
    <col min="9475" max="9479" width="11.75" style="3" customWidth="1"/>
    <col min="9480" max="9480" width="1.375" style="3" customWidth="1"/>
    <col min="9481" max="9481" width="12" style="3" customWidth="1"/>
    <col min="9482" max="9483" width="11.875" style="3" customWidth="1"/>
    <col min="9484" max="9484" width="16.875" style="3" customWidth="1"/>
    <col min="9485" max="9485" width="11.875" style="3" customWidth="1"/>
    <col min="9486" max="9728" width="9.125" style="3"/>
    <col min="9729" max="9729" width="15.75" style="3" customWidth="1"/>
    <col min="9730" max="9730" width="12.375" style="3" customWidth="1"/>
    <col min="9731" max="9735" width="11.75" style="3" customWidth="1"/>
    <col min="9736" max="9736" width="1.375" style="3" customWidth="1"/>
    <col min="9737" max="9737" width="12" style="3" customWidth="1"/>
    <col min="9738" max="9739" width="11.875" style="3" customWidth="1"/>
    <col min="9740" max="9740" width="16.875" style="3" customWidth="1"/>
    <col min="9741" max="9741" width="11.875" style="3" customWidth="1"/>
    <col min="9742" max="9984" width="9.125" style="3"/>
    <col min="9985" max="9985" width="15.75" style="3" customWidth="1"/>
    <col min="9986" max="9986" width="12.375" style="3" customWidth="1"/>
    <col min="9987" max="9991" width="11.75" style="3" customWidth="1"/>
    <col min="9992" max="9992" width="1.375" style="3" customWidth="1"/>
    <col min="9993" max="9993" width="12" style="3" customWidth="1"/>
    <col min="9994" max="9995" width="11.875" style="3" customWidth="1"/>
    <col min="9996" max="9996" width="16.875" style="3" customWidth="1"/>
    <col min="9997" max="9997" width="11.875" style="3" customWidth="1"/>
    <col min="9998" max="10240" width="9.125" style="3"/>
    <col min="10241" max="10241" width="15.75" style="3" customWidth="1"/>
    <col min="10242" max="10242" width="12.375" style="3" customWidth="1"/>
    <col min="10243" max="10247" width="11.75" style="3" customWidth="1"/>
    <col min="10248" max="10248" width="1.375" style="3" customWidth="1"/>
    <col min="10249" max="10249" width="12" style="3" customWidth="1"/>
    <col min="10250" max="10251" width="11.875" style="3" customWidth="1"/>
    <col min="10252" max="10252" width="16.875" style="3" customWidth="1"/>
    <col min="10253" max="10253" width="11.875" style="3" customWidth="1"/>
    <col min="10254" max="10496" width="9.125" style="3"/>
    <col min="10497" max="10497" width="15.75" style="3" customWidth="1"/>
    <col min="10498" max="10498" width="12.375" style="3" customWidth="1"/>
    <col min="10499" max="10503" width="11.75" style="3" customWidth="1"/>
    <col min="10504" max="10504" width="1.375" style="3" customWidth="1"/>
    <col min="10505" max="10505" width="12" style="3" customWidth="1"/>
    <col min="10506" max="10507" width="11.875" style="3" customWidth="1"/>
    <col min="10508" max="10508" width="16.875" style="3" customWidth="1"/>
    <col min="10509" max="10509" width="11.875" style="3" customWidth="1"/>
    <col min="10510" max="10752" width="9.125" style="3"/>
    <col min="10753" max="10753" width="15.75" style="3" customWidth="1"/>
    <col min="10754" max="10754" width="12.375" style="3" customWidth="1"/>
    <col min="10755" max="10759" width="11.75" style="3" customWidth="1"/>
    <col min="10760" max="10760" width="1.375" style="3" customWidth="1"/>
    <col min="10761" max="10761" width="12" style="3" customWidth="1"/>
    <col min="10762" max="10763" width="11.875" style="3" customWidth="1"/>
    <col min="10764" max="10764" width="16.875" style="3" customWidth="1"/>
    <col min="10765" max="10765" width="11.875" style="3" customWidth="1"/>
    <col min="10766" max="11008" width="9.125" style="3"/>
    <col min="11009" max="11009" width="15.75" style="3" customWidth="1"/>
    <col min="11010" max="11010" width="12.375" style="3" customWidth="1"/>
    <col min="11011" max="11015" width="11.75" style="3" customWidth="1"/>
    <col min="11016" max="11016" width="1.375" style="3" customWidth="1"/>
    <col min="11017" max="11017" width="12" style="3" customWidth="1"/>
    <col min="11018" max="11019" width="11.875" style="3" customWidth="1"/>
    <col min="11020" max="11020" width="16.875" style="3" customWidth="1"/>
    <col min="11021" max="11021" width="11.875" style="3" customWidth="1"/>
    <col min="11022" max="11264" width="9.125" style="3"/>
    <col min="11265" max="11265" width="15.75" style="3" customWidth="1"/>
    <col min="11266" max="11266" width="12.375" style="3" customWidth="1"/>
    <col min="11267" max="11271" width="11.75" style="3" customWidth="1"/>
    <col min="11272" max="11272" width="1.375" style="3" customWidth="1"/>
    <col min="11273" max="11273" width="12" style="3" customWidth="1"/>
    <col min="11274" max="11275" width="11.875" style="3" customWidth="1"/>
    <col min="11276" max="11276" width="16.875" style="3" customWidth="1"/>
    <col min="11277" max="11277" width="11.875" style="3" customWidth="1"/>
    <col min="11278" max="11520" width="9.125" style="3"/>
    <col min="11521" max="11521" width="15.75" style="3" customWidth="1"/>
    <col min="11522" max="11522" width="12.375" style="3" customWidth="1"/>
    <col min="11523" max="11527" width="11.75" style="3" customWidth="1"/>
    <col min="11528" max="11528" width="1.375" style="3" customWidth="1"/>
    <col min="11529" max="11529" width="12" style="3" customWidth="1"/>
    <col min="11530" max="11531" width="11.875" style="3" customWidth="1"/>
    <col min="11532" max="11532" width="16.875" style="3" customWidth="1"/>
    <col min="11533" max="11533" width="11.875" style="3" customWidth="1"/>
    <col min="11534" max="11776" width="9.125" style="3"/>
    <col min="11777" max="11777" width="15.75" style="3" customWidth="1"/>
    <col min="11778" max="11778" width="12.375" style="3" customWidth="1"/>
    <col min="11779" max="11783" width="11.75" style="3" customWidth="1"/>
    <col min="11784" max="11784" width="1.375" style="3" customWidth="1"/>
    <col min="11785" max="11785" width="12" style="3" customWidth="1"/>
    <col min="11786" max="11787" width="11.875" style="3" customWidth="1"/>
    <col min="11788" max="11788" width="16.875" style="3" customWidth="1"/>
    <col min="11789" max="11789" width="11.875" style="3" customWidth="1"/>
    <col min="11790" max="12032" width="9.125" style="3"/>
    <col min="12033" max="12033" width="15.75" style="3" customWidth="1"/>
    <col min="12034" max="12034" width="12.375" style="3" customWidth="1"/>
    <col min="12035" max="12039" width="11.75" style="3" customWidth="1"/>
    <col min="12040" max="12040" width="1.375" style="3" customWidth="1"/>
    <col min="12041" max="12041" width="12" style="3" customWidth="1"/>
    <col min="12042" max="12043" width="11.875" style="3" customWidth="1"/>
    <col min="12044" max="12044" width="16.875" style="3" customWidth="1"/>
    <col min="12045" max="12045" width="11.875" style="3" customWidth="1"/>
    <col min="12046" max="12288" width="9.125" style="3"/>
    <col min="12289" max="12289" width="15.75" style="3" customWidth="1"/>
    <col min="12290" max="12290" width="12.375" style="3" customWidth="1"/>
    <col min="12291" max="12295" width="11.75" style="3" customWidth="1"/>
    <col min="12296" max="12296" width="1.375" style="3" customWidth="1"/>
    <col min="12297" max="12297" width="12" style="3" customWidth="1"/>
    <col min="12298" max="12299" width="11.875" style="3" customWidth="1"/>
    <col min="12300" max="12300" width="16.875" style="3" customWidth="1"/>
    <col min="12301" max="12301" width="11.875" style="3" customWidth="1"/>
    <col min="12302" max="12544" width="9.125" style="3"/>
    <col min="12545" max="12545" width="15.75" style="3" customWidth="1"/>
    <col min="12546" max="12546" width="12.375" style="3" customWidth="1"/>
    <col min="12547" max="12551" width="11.75" style="3" customWidth="1"/>
    <col min="12552" max="12552" width="1.375" style="3" customWidth="1"/>
    <col min="12553" max="12553" width="12" style="3" customWidth="1"/>
    <col min="12554" max="12555" width="11.875" style="3" customWidth="1"/>
    <col min="12556" max="12556" width="16.875" style="3" customWidth="1"/>
    <col min="12557" max="12557" width="11.875" style="3" customWidth="1"/>
    <col min="12558" max="12800" width="9.125" style="3"/>
    <col min="12801" max="12801" width="15.75" style="3" customWidth="1"/>
    <col min="12802" max="12802" width="12.375" style="3" customWidth="1"/>
    <col min="12803" max="12807" width="11.75" style="3" customWidth="1"/>
    <col min="12808" max="12808" width="1.375" style="3" customWidth="1"/>
    <col min="12809" max="12809" width="12" style="3" customWidth="1"/>
    <col min="12810" max="12811" width="11.875" style="3" customWidth="1"/>
    <col min="12812" max="12812" width="16.875" style="3" customWidth="1"/>
    <col min="12813" max="12813" width="11.875" style="3" customWidth="1"/>
    <col min="12814" max="13056" width="9.125" style="3"/>
    <col min="13057" max="13057" width="15.75" style="3" customWidth="1"/>
    <col min="13058" max="13058" width="12.375" style="3" customWidth="1"/>
    <col min="13059" max="13063" width="11.75" style="3" customWidth="1"/>
    <col min="13064" max="13064" width="1.375" style="3" customWidth="1"/>
    <col min="13065" max="13065" width="12" style="3" customWidth="1"/>
    <col min="13066" max="13067" width="11.875" style="3" customWidth="1"/>
    <col min="13068" max="13068" width="16.875" style="3" customWidth="1"/>
    <col min="13069" max="13069" width="11.875" style="3" customWidth="1"/>
    <col min="13070" max="13312" width="9.125" style="3"/>
    <col min="13313" max="13313" width="15.75" style="3" customWidth="1"/>
    <col min="13314" max="13314" width="12.375" style="3" customWidth="1"/>
    <col min="13315" max="13319" width="11.75" style="3" customWidth="1"/>
    <col min="13320" max="13320" width="1.375" style="3" customWidth="1"/>
    <col min="13321" max="13321" width="12" style="3" customWidth="1"/>
    <col min="13322" max="13323" width="11.875" style="3" customWidth="1"/>
    <col min="13324" max="13324" width="16.875" style="3" customWidth="1"/>
    <col min="13325" max="13325" width="11.875" style="3" customWidth="1"/>
    <col min="13326" max="13568" width="9.125" style="3"/>
    <col min="13569" max="13569" width="15.75" style="3" customWidth="1"/>
    <col min="13570" max="13570" width="12.375" style="3" customWidth="1"/>
    <col min="13571" max="13575" width="11.75" style="3" customWidth="1"/>
    <col min="13576" max="13576" width="1.375" style="3" customWidth="1"/>
    <col min="13577" max="13577" width="12" style="3" customWidth="1"/>
    <col min="13578" max="13579" width="11.875" style="3" customWidth="1"/>
    <col min="13580" max="13580" width="16.875" style="3" customWidth="1"/>
    <col min="13581" max="13581" width="11.875" style="3" customWidth="1"/>
    <col min="13582" max="13824" width="9.125" style="3"/>
    <col min="13825" max="13825" width="15.75" style="3" customWidth="1"/>
    <col min="13826" max="13826" width="12.375" style="3" customWidth="1"/>
    <col min="13827" max="13831" width="11.75" style="3" customWidth="1"/>
    <col min="13832" max="13832" width="1.375" style="3" customWidth="1"/>
    <col min="13833" max="13833" width="12" style="3" customWidth="1"/>
    <col min="13834" max="13835" width="11.875" style="3" customWidth="1"/>
    <col min="13836" max="13836" width="16.875" style="3" customWidth="1"/>
    <col min="13837" max="13837" width="11.875" style="3" customWidth="1"/>
    <col min="13838" max="14080" width="9.125" style="3"/>
    <col min="14081" max="14081" width="15.75" style="3" customWidth="1"/>
    <col min="14082" max="14082" width="12.375" style="3" customWidth="1"/>
    <col min="14083" max="14087" width="11.75" style="3" customWidth="1"/>
    <col min="14088" max="14088" width="1.375" style="3" customWidth="1"/>
    <col min="14089" max="14089" width="12" style="3" customWidth="1"/>
    <col min="14090" max="14091" width="11.875" style="3" customWidth="1"/>
    <col min="14092" max="14092" width="16.875" style="3" customWidth="1"/>
    <col min="14093" max="14093" width="11.875" style="3" customWidth="1"/>
    <col min="14094" max="14336" width="9.125" style="3"/>
    <col min="14337" max="14337" width="15.75" style="3" customWidth="1"/>
    <col min="14338" max="14338" width="12.375" style="3" customWidth="1"/>
    <col min="14339" max="14343" width="11.75" style="3" customWidth="1"/>
    <col min="14344" max="14344" width="1.375" style="3" customWidth="1"/>
    <col min="14345" max="14345" width="12" style="3" customWidth="1"/>
    <col min="14346" max="14347" width="11.875" style="3" customWidth="1"/>
    <col min="14348" max="14348" width="16.875" style="3" customWidth="1"/>
    <col min="14349" max="14349" width="11.875" style="3" customWidth="1"/>
    <col min="14350" max="14592" width="9.125" style="3"/>
    <col min="14593" max="14593" width="15.75" style="3" customWidth="1"/>
    <col min="14594" max="14594" width="12.375" style="3" customWidth="1"/>
    <col min="14595" max="14599" width="11.75" style="3" customWidth="1"/>
    <col min="14600" max="14600" width="1.375" style="3" customWidth="1"/>
    <col min="14601" max="14601" width="12" style="3" customWidth="1"/>
    <col min="14602" max="14603" width="11.875" style="3" customWidth="1"/>
    <col min="14604" max="14604" width="16.875" style="3" customWidth="1"/>
    <col min="14605" max="14605" width="11.875" style="3" customWidth="1"/>
    <col min="14606" max="14848" width="9.125" style="3"/>
    <col min="14849" max="14849" width="15.75" style="3" customWidth="1"/>
    <col min="14850" max="14850" width="12.375" style="3" customWidth="1"/>
    <col min="14851" max="14855" width="11.75" style="3" customWidth="1"/>
    <col min="14856" max="14856" width="1.375" style="3" customWidth="1"/>
    <col min="14857" max="14857" width="12" style="3" customWidth="1"/>
    <col min="14858" max="14859" width="11.875" style="3" customWidth="1"/>
    <col min="14860" max="14860" width="16.875" style="3" customWidth="1"/>
    <col min="14861" max="14861" width="11.875" style="3" customWidth="1"/>
    <col min="14862" max="15104" width="9.125" style="3"/>
    <col min="15105" max="15105" width="15.75" style="3" customWidth="1"/>
    <col min="15106" max="15106" width="12.375" style="3" customWidth="1"/>
    <col min="15107" max="15111" width="11.75" style="3" customWidth="1"/>
    <col min="15112" max="15112" width="1.375" style="3" customWidth="1"/>
    <col min="15113" max="15113" width="12" style="3" customWidth="1"/>
    <col min="15114" max="15115" width="11.875" style="3" customWidth="1"/>
    <col min="15116" max="15116" width="16.875" style="3" customWidth="1"/>
    <col min="15117" max="15117" width="11.875" style="3" customWidth="1"/>
    <col min="15118" max="15360" width="9.125" style="3"/>
    <col min="15361" max="15361" width="15.75" style="3" customWidth="1"/>
    <col min="15362" max="15362" width="12.375" style="3" customWidth="1"/>
    <col min="15363" max="15367" width="11.75" style="3" customWidth="1"/>
    <col min="15368" max="15368" width="1.375" style="3" customWidth="1"/>
    <col min="15369" max="15369" width="12" style="3" customWidth="1"/>
    <col min="15370" max="15371" width="11.875" style="3" customWidth="1"/>
    <col min="15372" max="15372" width="16.875" style="3" customWidth="1"/>
    <col min="15373" max="15373" width="11.875" style="3" customWidth="1"/>
    <col min="15374" max="15616" width="9.125" style="3"/>
    <col min="15617" max="15617" width="15.75" style="3" customWidth="1"/>
    <col min="15618" max="15618" width="12.375" style="3" customWidth="1"/>
    <col min="15619" max="15623" width="11.75" style="3" customWidth="1"/>
    <col min="15624" max="15624" width="1.375" style="3" customWidth="1"/>
    <col min="15625" max="15625" width="12" style="3" customWidth="1"/>
    <col min="15626" max="15627" width="11.875" style="3" customWidth="1"/>
    <col min="15628" max="15628" width="16.875" style="3" customWidth="1"/>
    <col min="15629" max="15629" width="11.875" style="3" customWidth="1"/>
    <col min="15630" max="15872" width="9.125" style="3"/>
    <col min="15873" max="15873" width="15.75" style="3" customWidth="1"/>
    <col min="15874" max="15874" width="12.375" style="3" customWidth="1"/>
    <col min="15875" max="15879" width="11.75" style="3" customWidth="1"/>
    <col min="15880" max="15880" width="1.375" style="3" customWidth="1"/>
    <col min="15881" max="15881" width="12" style="3" customWidth="1"/>
    <col min="15882" max="15883" width="11.875" style="3" customWidth="1"/>
    <col min="15884" max="15884" width="16.875" style="3" customWidth="1"/>
    <col min="15885" max="15885" width="11.875" style="3" customWidth="1"/>
    <col min="15886" max="16128" width="9.125" style="3"/>
    <col min="16129" max="16129" width="15.75" style="3" customWidth="1"/>
    <col min="16130" max="16130" width="12.375" style="3" customWidth="1"/>
    <col min="16131" max="16135" width="11.75" style="3" customWidth="1"/>
    <col min="16136" max="16136" width="1.375" style="3" customWidth="1"/>
    <col min="16137" max="16137" width="12" style="3" customWidth="1"/>
    <col min="16138" max="16139" width="11.875" style="3" customWidth="1"/>
    <col min="16140" max="16140" width="16.875" style="3" customWidth="1"/>
    <col min="16141" max="16141" width="11.875" style="3" customWidth="1"/>
    <col min="16142" max="16384" width="9.125" style="3"/>
  </cols>
  <sheetData>
    <row r="1" spans="1:14" ht="27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7">
      <c r="A2" s="1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8" customFormat="1" ht="20.25" customHeight="1" x14ac:dyDescent="0.6">
      <c r="A3" s="5"/>
      <c r="B3" s="5" t="s">
        <v>1</v>
      </c>
      <c r="C3" s="6"/>
      <c r="D3" s="7" t="s">
        <v>2</v>
      </c>
      <c r="E3" s="7"/>
      <c r="F3" s="7"/>
      <c r="G3" s="7"/>
      <c r="H3" s="5"/>
      <c r="I3" s="7" t="s">
        <v>3</v>
      </c>
      <c r="J3" s="7"/>
      <c r="K3" s="7"/>
      <c r="L3" s="7"/>
      <c r="M3" s="7"/>
    </row>
    <row r="4" spans="1:14" s="8" customFormat="1" x14ac:dyDescent="0.6">
      <c r="A4" s="9" t="s">
        <v>4</v>
      </c>
      <c r="B4" s="9" t="s">
        <v>5</v>
      </c>
      <c r="C4" s="9"/>
      <c r="D4" s="7" t="s">
        <v>6</v>
      </c>
      <c r="E4" s="7"/>
      <c r="F4" s="7"/>
      <c r="G4" s="9" t="s">
        <v>7</v>
      </c>
      <c r="H4" s="9"/>
      <c r="I4" s="9"/>
      <c r="J4" s="9"/>
      <c r="K4" s="9"/>
      <c r="L4" s="9" t="s">
        <v>8</v>
      </c>
      <c r="M4" s="9"/>
    </row>
    <row r="5" spans="1:14" s="8" customFormat="1" x14ac:dyDescent="0.6">
      <c r="A5" s="10"/>
      <c r="B5" s="10" t="s">
        <v>9</v>
      </c>
      <c r="C5" s="10" t="s">
        <v>10</v>
      </c>
      <c r="D5" s="10" t="s">
        <v>10</v>
      </c>
      <c r="E5" s="10" t="s">
        <v>11</v>
      </c>
      <c r="F5" s="10" t="s">
        <v>12</v>
      </c>
      <c r="G5" s="10" t="s">
        <v>13</v>
      </c>
      <c r="H5" s="10"/>
      <c r="I5" s="10" t="s">
        <v>10</v>
      </c>
      <c r="J5" s="10" t="s">
        <v>14</v>
      </c>
      <c r="K5" s="10" t="s">
        <v>15</v>
      </c>
      <c r="L5" s="10" t="s">
        <v>16</v>
      </c>
      <c r="M5" s="10" t="s">
        <v>17</v>
      </c>
    </row>
    <row r="6" spans="1:14" s="11" customFormat="1" ht="23.25" hidden="1" customHeight="1" x14ac:dyDescent="0.6">
      <c r="A6" s="11" t="s">
        <v>18</v>
      </c>
      <c r="B6" s="12">
        <f>[1]t1!B5</f>
        <v>9513664.0199999996</v>
      </c>
      <c r="C6" s="12">
        <f>[1]t1!C5</f>
        <v>6298139.2599999998</v>
      </c>
      <c r="D6" s="12">
        <f>[1]t1!D5</f>
        <v>6281282.4199999999</v>
      </c>
      <c r="E6" s="12">
        <f>[1]t1!E5</f>
        <v>6221818.8300000001</v>
      </c>
      <c r="F6" s="12">
        <f>[1]t1!F5</f>
        <v>59463.59</v>
      </c>
      <c r="G6" s="12">
        <f>[1]t1!G5</f>
        <v>16856.84</v>
      </c>
      <c r="H6" s="12"/>
      <c r="I6" s="12">
        <f>[1]t1!H5</f>
        <v>3215524.76</v>
      </c>
      <c r="J6" s="12">
        <f>[1]t1!I5</f>
        <v>857320.69</v>
      </c>
      <c r="K6" s="12">
        <f>[1]t1!J5</f>
        <v>720608.98</v>
      </c>
      <c r="L6" s="12">
        <f>[1]t1!K5</f>
        <v>1383147.36</v>
      </c>
      <c r="M6" s="12">
        <f>[1]t1!L5</f>
        <v>254447.72</v>
      </c>
      <c r="N6" s="13"/>
    </row>
    <row r="7" spans="1:14" s="11" customFormat="1" ht="22.5" hidden="1" customHeight="1" x14ac:dyDescent="0.6">
      <c r="A7" s="11" t="s">
        <v>19</v>
      </c>
      <c r="B7" s="12">
        <f>[1]t1!B6</f>
        <v>4513171</v>
      </c>
      <c r="C7" s="12">
        <f>[1]t1!C6</f>
        <v>3387391.6</v>
      </c>
      <c r="D7" s="12">
        <f>[1]t1!D6</f>
        <v>3376654.21</v>
      </c>
      <c r="E7" s="12">
        <f>[1]t1!E6</f>
        <v>3350050.12</v>
      </c>
      <c r="F7" s="12">
        <f>[1]t1!F6</f>
        <v>26604.09</v>
      </c>
      <c r="G7" s="12">
        <f>[1]t1!G6</f>
        <v>10737.39</v>
      </c>
      <c r="H7" s="12"/>
      <c r="I7" s="12">
        <f>[1]t1!H6</f>
        <v>1125779.3999999999</v>
      </c>
      <c r="J7" s="12">
        <f>[1]t1!I6</f>
        <v>49492.73</v>
      </c>
      <c r="K7" s="12">
        <f>[1]t1!J6</f>
        <v>349626.91</v>
      </c>
      <c r="L7" s="12">
        <f>[1]t1!K6</f>
        <v>579068.72</v>
      </c>
      <c r="M7" s="12">
        <f>[1]t1!L6</f>
        <v>147591.04000000001</v>
      </c>
      <c r="N7" s="13"/>
    </row>
    <row r="8" spans="1:14" s="11" customFormat="1" ht="22.5" hidden="1" customHeight="1" x14ac:dyDescent="0.6">
      <c r="A8" s="11" t="s">
        <v>20</v>
      </c>
      <c r="B8" s="12">
        <f>[1]t1!B7</f>
        <v>5000493.0199999996</v>
      </c>
      <c r="C8" s="12">
        <f>[1]t1!C7</f>
        <v>2910747.66</v>
      </c>
      <c r="D8" s="12">
        <f>[1]t1!D7</f>
        <v>2904628.21</v>
      </c>
      <c r="E8" s="12">
        <f>[1]t1!E7</f>
        <v>2871768.7</v>
      </c>
      <c r="F8" s="12">
        <f>[1]t1!F7</f>
        <v>32859.51</v>
      </c>
      <c r="G8" s="12">
        <f>[1]t1!G7</f>
        <v>6119.45</v>
      </c>
      <c r="H8" s="12"/>
      <c r="I8" s="12">
        <f>[1]t1!H7</f>
        <v>2089745.36</v>
      </c>
      <c r="J8" s="12">
        <f>[1]t1!I7</f>
        <v>807827.96</v>
      </c>
      <c r="K8" s="12">
        <f>[1]t1!J7</f>
        <v>370982.07</v>
      </c>
      <c r="L8" s="12">
        <f>[1]t1!K7</f>
        <v>804078.64</v>
      </c>
      <c r="M8" s="12">
        <f>[1]t1!L7</f>
        <v>106856.68</v>
      </c>
      <c r="N8" s="13"/>
    </row>
    <row r="9" spans="1:14" s="11" customFormat="1" ht="23.25" hidden="1" customHeight="1" x14ac:dyDescent="0.6">
      <c r="A9" s="11" t="s">
        <v>21</v>
      </c>
      <c r="B9" s="12">
        <f>[1]t1!B8</f>
        <v>1523150</v>
      </c>
      <c r="C9" s="12">
        <f>[1]t1!C8</f>
        <v>1036153.38</v>
      </c>
      <c r="D9" s="12">
        <f>[1]t1!D8</f>
        <v>1036153.38</v>
      </c>
      <c r="E9" s="12">
        <f>[1]t1!E8</f>
        <v>1023159.77</v>
      </c>
      <c r="F9" s="12">
        <f>[1]t1!F8</f>
        <v>12993.61</v>
      </c>
      <c r="G9" s="12" t="s">
        <v>22</v>
      </c>
      <c r="H9" s="12"/>
      <c r="I9" s="12">
        <f>[1]t1!H8</f>
        <v>486996.62</v>
      </c>
      <c r="J9" s="12">
        <f>[1]t1!I8</f>
        <v>113859.52</v>
      </c>
      <c r="K9" s="12">
        <f>[1]t1!J8</f>
        <v>122911.62</v>
      </c>
      <c r="L9" s="12">
        <f>[1]t1!K8</f>
        <v>199864.73</v>
      </c>
      <c r="M9" s="12">
        <f>[1]t1!L8</f>
        <v>50360.75</v>
      </c>
      <c r="N9" s="13"/>
    </row>
    <row r="10" spans="1:14" ht="21" hidden="1" customHeight="1" x14ac:dyDescent="0.6">
      <c r="A10" s="3" t="s">
        <v>19</v>
      </c>
      <c r="B10" s="14">
        <f>[1]t1!B9</f>
        <v>723661</v>
      </c>
      <c r="C10" s="14">
        <f>[1]t1!C9</f>
        <v>558533.81999999995</v>
      </c>
      <c r="D10" s="14">
        <f>[1]t1!D9</f>
        <v>558533.81999999995</v>
      </c>
      <c r="E10" s="14">
        <f>[1]t1!E9</f>
        <v>552929.09</v>
      </c>
      <c r="F10" s="14">
        <f>[1]t1!F9</f>
        <v>5604.73</v>
      </c>
      <c r="G10" s="14" t="s">
        <v>22</v>
      </c>
      <c r="H10" s="14"/>
      <c r="I10" s="14">
        <f>[1]t1!H9</f>
        <v>165127.18</v>
      </c>
      <c r="J10" s="14">
        <f>[1]t1!I9</f>
        <v>3687.28</v>
      </c>
      <c r="K10" s="14">
        <f>[1]t1!J9</f>
        <v>59192.4</v>
      </c>
      <c r="L10" s="14">
        <f>[1]t1!K9</f>
        <v>80800.37</v>
      </c>
      <c r="M10" s="14">
        <f>[1]t1!L9</f>
        <v>21447.13</v>
      </c>
      <c r="N10" s="13"/>
    </row>
    <row r="11" spans="1:14" ht="21" hidden="1" customHeight="1" x14ac:dyDescent="0.6">
      <c r="A11" s="3" t="s">
        <v>20</v>
      </c>
      <c r="B11" s="14">
        <f>[1]t1!B10</f>
        <v>799489</v>
      </c>
      <c r="C11" s="14">
        <f>[1]t1!C10</f>
        <v>477619.57</v>
      </c>
      <c r="D11" s="14">
        <f>[1]t1!D10</f>
        <v>477619.57</v>
      </c>
      <c r="E11" s="14">
        <f>[1]t1!E10</f>
        <v>470230.68</v>
      </c>
      <c r="F11" s="14">
        <f>[1]t1!F10</f>
        <v>7388.88</v>
      </c>
      <c r="G11" s="14" t="s">
        <v>22</v>
      </c>
      <c r="H11" s="14"/>
      <c r="I11" s="14">
        <f>[1]t1!H10</f>
        <v>321869.44</v>
      </c>
      <c r="J11" s="14">
        <f>[1]t1!I10</f>
        <v>110172.24</v>
      </c>
      <c r="K11" s="14">
        <f>[1]t1!J10</f>
        <v>63719.21</v>
      </c>
      <c r="L11" s="14">
        <f>[1]t1!K10</f>
        <v>119064.36</v>
      </c>
      <c r="M11" s="14">
        <f>[1]t1!L10</f>
        <v>28913.62</v>
      </c>
      <c r="N11" s="13"/>
    </row>
    <row r="12" spans="1:14" s="11" customFormat="1" ht="23.25" hidden="1" customHeight="1" x14ac:dyDescent="0.6">
      <c r="A12" s="11" t="s">
        <v>23</v>
      </c>
      <c r="B12" s="12">
        <f>[1]t1!B11</f>
        <v>329013</v>
      </c>
      <c r="C12" s="12">
        <f>[1]t1!C11</f>
        <v>228265.49</v>
      </c>
      <c r="D12" s="12">
        <f>[1]t1!D11</f>
        <v>228265.49</v>
      </c>
      <c r="E12" s="12">
        <f>[1]t1!E11</f>
        <v>225577.03</v>
      </c>
      <c r="F12" s="12">
        <f>[1]t1!F11</f>
        <v>2688.46</v>
      </c>
      <c r="G12" s="12" t="s">
        <v>22</v>
      </c>
      <c r="H12" s="12"/>
      <c r="I12" s="12">
        <f>[1]t1!H11</f>
        <v>100747.51</v>
      </c>
      <c r="J12" s="12">
        <f>[1]t1!I11</f>
        <v>19965.650000000001</v>
      </c>
      <c r="K12" s="12">
        <f>[1]t1!J11</f>
        <v>24635.040000000001</v>
      </c>
      <c r="L12" s="12">
        <f>[1]t1!K11</f>
        <v>49784.959999999999</v>
      </c>
      <c r="M12" s="12">
        <f>[1]t1!L11</f>
        <v>6361.87</v>
      </c>
      <c r="N12" s="13"/>
    </row>
    <row r="13" spans="1:14" ht="21" hidden="1" customHeight="1" x14ac:dyDescent="0.6">
      <c r="A13" s="3" t="s">
        <v>19</v>
      </c>
      <c r="B13" s="14">
        <f>[1]t1!B12</f>
        <v>156263</v>
      </c>
      <c r="C13" s="14">
        <f>[1]t1!C12</f>
        <v>119850.71</v>
      </c>
      <c r="D13" s="14">
        <f>[1]t1!D12</f>
        <v>119850.71</v>
      </c>
      <c r="E13" s="14">
        <f>[1]t1!E12</f>
        <v>119414</v>
      </c>
      <c r="F13" s="14">
        <f>[1]t1!F12</f>
        <v>436.71</v>
      </c>
      <c r="G13" s="14" t="s">
        <v>22</v>
      </c>
      <c r="H13" s="14"/>
      <c r="I13" s="14">
        <f>[1]t1!H12</f>
        <v>36412.29</v>
      </c>
      <c r="J13" s="14">
        <f>[1]t1!I12</f>
        <v>485.36</v>
      </c>
      <c r="K13" s="14">
        <f>[1]t1!J12</f>
        <v>12881.08</v>
      </c>
      <c r="L13" s="14">
        <f>[1]t1!K12</f>
        <v>20213.3</v>
      </c>
      <c r="M13" s="14">
        <f>[1]t1!L12</f>
        <v>2832.55</v>
      </c>
      <c r="N13" s="13"/>
    </row>
    <row r="14" spans="1:14" ht="21" hidden="1" customHeight="1" x14ac:dyDescent="0.6">
      <c r="A14" s="3" t="s">
        <v>20</v>
      </c>
      <c r="B14" s="14">
        <f>[1]t1!B13</f>
        <v>172750</v>
      </c>
      <c r="C14" s="14">
        <f>[1]t1!C13</f>
        <v>108414.78</v>
      </c>
      <c r="D14" s="14">
        <f>[1]t1!D13</f>
        <v>108414.78</v>
      </c>
      <c r="E14" s="14">
        <f>[1]t1!E13</f>
        <v>106163.03</v>
      </c>
      <c r="F14" s="14">
        <f>[1]t1!F13</f>
        <v>2251.75</v>
      </c>
      <c r="G14" s="14" t="s">
        <v>22</v>
      </c>
      <c r="H14" s="14"/>
      <c r="I14" s="14">
        <f>[1]t1!H13</f>
        <v>64335.22</v>
      </c>
      <c r="J14" s="14">
        <f>[1]t1!I13</f>
        <v>19480.29</v>
      </c>
      <c r="K14" s="14">
        <f>[1]t1!J13</f>
        <v>11753.96</v>
      </c>
      <c r="L14" s="14">
        <f>[1]t1!K13</f>
        <v>29571.65</v>
      </c>
      <c r="M14" s="14">
        <f>[1]t1!L13</f>
        <v>3529.31</v>
      </c>
      <c r="N14" s="13"/>
    </row>
    <row r="15" spans="1:14" s="11" customFormat="1" ht="23.25" hidden="1" customHeight="1" x14ac:dyDescent="0.6">
      <c r="A15" s="11" t="s">
        <v>24</v>
      </c>
      <c r="B15" s="12">
        <f>[1]t1!B14</f>
        <v>587399</v>
      </c>
      <c r="C15" s="12">
        <f>[1]t1!C14</f>
        <v>375838.11</v>
      </c>
      <c r="D15" s="12">
        <f>[1]t1!D14</f>
        <v>375462.68</v>
      </c>
      <c r="E15" s="12">
        <f>[1]t1!E14</f>
        <v>369365.71</v>
      </c>
      <c r="F15" s="12">
        <f>[1]t1!F14</f>
        <v>6096.97</v>
      </c>
      <c r="G15" s="12">
        <f>[1]t1!G14</f>
        <v>375.43</v>
      </c>
      <c r="H15" s="12"/>
      <c r="I15" s="12">
        <f>[1]t1!H14</f>
        <v>211560.89</v>
      </c>
      <c r="J15" s="12">
        <f>[1]t1!I14</f>
        <v>44430.95</v>
      </c>
      <c r="K15" s="12">
        <f>[1]t1!J14</f>
        <v>50537.06</v>
      </c>
      <c r="L15" s="12">
        <f>[1]t1!K14</f>
        <v>99258.33</v>
      </c>
      <c r="M15" s="12">
        <f>[1]t1!L14</f>
        <v>17334.55</v>
      </c>
      <c r="N15" s="13"/>
    </row>
    <row r="16" spans="1:14" ht="21" hidden="1" customHeight="1" x14ac:dyDescent="0.6">
      <c r="A16" s="3" t="s">
        <v>19</v>
      </c>
      <c r="B16" s="14">
        <f>[1]t1!B15</f>
        <v>278550</v>
      </c>
      <c r="C16" s="14">
        <f>[1]t1!C15</f>
        <v>204421.81</v>
      </c>
      <c r="D16" s="14">
        <f>[1]t1!D15</f>
        <v>204046.38</v>
      </c>
      <c r="E16" s="14">
        <f>[1]t1!E15</f>
        <v>201698.52</v>
      </c>
      <c r="F16" s="14">
        <f>[1]t1!F15</f>
        <v>2347.86</v>
      </c>
      <c r="G16" s="14">
        <f>[1]t1!G15</f>
        <v>375.43</v>
      </c>
      <c r="H16" s="14"/>
      <c r="I16" s="14">
        <f>[1]t1!H15</f>
        <v>74128.2</v>
      </c>
      <c r="J16" s="14">
        <f>[1]t1!I15</f>
        <v>726.93</v>
      </c>
      <c r="K16" s="14">
        <f>[1]t1!J15</f>
        <v>23142.52</v>
      </c>
      <c r="L16" s="14">
        <f>[1]t1!K15</f>
        <v>39230.44</v>
      </c>
      <c r="M16" s="14">
        <f>[1]t1!L15</f>
        <v>11028.3</v>
      </c>
      <c r="N16" s="13"/>
    </row>
    <row r="17" spans="1:14" ht="21" hidden="1" customHeight="1" x14ac:dyDescent="0.6">
      <c r="A17" s="3" t="s">
        <v>20</v>
      </c>
      <c r="B17" s="14">
        <f>[1]t1!B16</f>
        <v>308849</v>
      </c>
      <c r="C17" s="14">
        <f>[1]t1!C16</f>
        <v>171416.3</v>
      </c>
      <c r="D17" s="14">
        <f>[1]t1!D16</f>
        <v>171416.3</v>
      </c>
      <c r="E17" s="14">
        <f>[1]t1!E16</f>
        <v>167667.19</v>
      </c>
      <c r="F17" s="14">
        <f>[1]t1!F16</f>
        <v>3749.12</v>
      </c>
      <c r="G17" s="14" t="s">
        <v>22</v>
      </c>
      <c r="H17" s="14"/>
      <c r="I17" s="14">
        <f>[1]t1!H16</f>
        <v>137432.69</v>
      </c>
      <c r="J17" s="14">
        <f>[1]t1!I16</f>
        <v>43704.02</v>
      </c>
      <c r="K17" s="14">
        <f>[1]t1!J16</f>
        <v>27394.54</v>
      </c>
      <c r="L17" s="14">
        <f>[1]t1!K16</f>
        <v>60027.89</v>
      </c>
      <c r="M17" s="14">
        <f>[1]t1!L16</f>
        <v>6306.25</v>
      </c>
      <c r="N17" s="13"/>
    </row>
    <row r="18" spans="1:14" s="11" customFormat="1" ht="23.25" hidden="1" customHeight="1" x14ac:dyDescent="0.6">
      <c r="A18" s="11" t="s">
        <v>25</v>
      </c>
      <c r="B18" s="12">
        <f>[1]t1!B17</f>
        <v>339928</v>
      </c>
      <c r="C18" s="12">
        <f>[1]t1!C17</f>
        <v>212593.11</v>
      </c>
      <c r="D18" s="12">
        <f>[1]t1!D17</f>
        <v>212499.17</v>
      </c>
      <c r="E18" s="12">
        <f>[1]t1!E17</f>
        <v>210777.7</v>
      </c>
      <c r="F18" s="12">
        <f>[1]t1!F17</f>
        <v>1721.47</v>
      </c>
      <c r="G18" s="12">
        <f>[1]t1!G17</f>
        <v>93.94</v>
      </c>
      <c r="H18" s="12"/>
      <c r="I18" s="12">
        <f>[1]t1!H17</f>
        <v>127334.89</v>
      </c>
      <c r="J18" s="12">
        <f>[1]t1!I17</f>
        <v>46062.87</v>
      </c>
      <c r="K18" s="12">
        <f>[1]t1!J17</f>
        <v>26694.41</v>
      </c>
      <c r="L18" s="12">
        <f>[1]t1!K17</f>
        <v>46775.839999999997</v>
      </c>
      <c r="M18" s="12">
        <f>[1]t1!L17</f>
        <v>7801.75</v>
      </c>
      <c r="N18" s="13"/>
    </row>
    <row r="19" spans="1:14" ht="21" hidden="1" customHeight="1" x14ac:dyDescent="0.6">
      <c r="A19" s="3" t="s">
        <v>19</v>
      </c>
      <c r="B19" s="14">
        <f>[1]t1!B18</f>
        <v>161188</v>
      </c>
      <c r="C19" s="14">
        <f>[1]t1!C18</f>
        <v>118246.82</v>
      </c>
      <c r="D19" s="14">
        <f>[1]t1!D18</f>
        <v>118152.89</v>
      </c>
      <c r="E19" s="14">
        <f>[1]t1!E18</f>
        <v>117993.18</v>
      </c>
      <c r="F19" s="14">
        <f>[1]t1!F18</f>
        <v>159.71</v>
      </c>
      <c r="G19" s="14">
        <f>[1]t1!G18</f>
        <v>93.94</v>
      </c>
      <c r="H19" s="14"/>
      <c r="I19" s="14">
        <f>[1]t1!H18</f>
        <v>42941.17</v>
      </c>
      <c r="J19" s="14">
        <f>[1]t1!I18</f>
        <v>4089.07</v>
      </c>
      <c r="K19" s="14">
        <f>[1]t1!J18</f>
        <v>12793.08</v>
      </c>
      <c r="L19" s="14">
        <f>[1]t1!K18</f>
        <v>20992.28</v>
      </c>
      <c r="M19" s="14">
        <f>[1]t1!L18</f>
        <v>5066.74</v>
      </c>
      <c r="N19" s="13"/>
    </row>
    <row r="20" spans="1:14" ht="21" hidden="1" customHeight="1" x14ac:dyDescent="0.6">
      <c r="A20" s="3" t="s">
        <v>20</v>
      </c>
      <c r="B20" s="14">
        <f>[1]t1!B19</f>
        <v>178740</v>
      </c>
      <c r="C20" s="14">
        <f>[1]t1!C19</f>
        <v>94346.29</v>
      </c>
      <c r="D20" s="14">
        <f>[1]t1!D19</f>
        <v>94346.29</v>
      </c>
      <c r="E20" s="14">
        <f>[1]t1!E19</f>
        <v>92784.52</v>
      </c>
      <c r="F20" s="14">
        <f>[1]t1!F19</f>
        <v>1561.77</v>
      </c>
      <c r="G20" s="14" t="s">
        <v>22</v>
      </c>
      <c r="H20" s="14"/>
      <c r="I20" s="14">
        <f>[1]t1!H19</f>
        <v>84393.71</v>
      </c>
      <c r="J20" s="14">
        <f>[1]t1!I19</f>
        <v>41973.8</v>
      </c>
      <c r="K20" s="14">
        <f>[1]t1!J19</f>
        <v>13901.33</v>
      </c>
      <c r="L20" s="14">
        <f>[1]t1!K19</f>
        <v>25783.56</v>
      </c>
      <c r="M20" s="14">
        <f>[1]t1!L19</f>
        <v>2735.01</v>
      </c>
      <c r="N20" s="13"/>
    </row>
    <row r="21" spans="1:14" s="11" customFormat="1" ht="23.25" hidden="1" customHeight="1" x14ac:dyDescent="0.6">
      <c r="A21" s="11" t="s">
        <v>26</v>
      </c>
      <c r="B21" s="12">
        <f>[1]t1!B20</f>
        <v>310779</v>
      </c>
      <c r="C21" s="12">
        <f>[1]t1!C20</f>
        <v>202342.39999999999</v>
      </c>
      <c r="D21" s="12">
        <f>[1]t1!D20</f>
        <v>202342.39999999999</v>
      </c>
      <c r="E21" s="12">
        <f>[1]t1!E20</f>
        <v>202342.39999999999</v>
      </c>
      <c r="F21" s="12" t="s">
        <v>22</v>
      </c>
      <c r="G21" s="12" t="s">
        <v>22</v>
      </c>
      <c r="H21" s="12"/>
      <c r="I21" s="12">
        <f>[1]t1!H20</f>
        <v>108436.6</v>
      </c>
      <c r="J21" s="12">
        <f>[1]t1!I20</f>
        <v>27453.02</v>
      </c>
      <c r="K21" s="12">
        <f>[1]t1!J20</f>
        <v>28969.42</v>
      </c>
      <c r="L21" s="12">
        <f>[1]t1!K20</f>
        <v>44107.360000000001</v>
      </c>
      <c r="M21" s="12">
        <f>[1]t1!L20</f>
        <v>7906.8</v>
      </c>
      <c r="N21" s="13"/>
    </row>
    <row r="22" spans="1:14" ht="21" hidden="1" customHeight="1" x14ac:dyDescent="0.6">
      <c r="A22" s="3" t="s">
        <v>19</v>
      </c>
      <c r="B22" s="14">
        <f>[1]t1!B21</f>
        <v>147361</v>
      </c>
      <c r="C22" s="14">
        <f>[1]t1!C21</f>
        <v>110327.03999999999</v>
      </c>
      <c r="D22" s="14">
        <f>[1]t1!D21</f>
        <v>110327.03999999999</v>
      </c>
      <c r="E22" s="14">
        <f>[1]t1!E21</f>
        <v>110327.03999999999</v>
      </c>
      <c r="F22" s="14" t="s">
        <v>22</v>
      </c>
      <c r="G22" s="14" t="s">
        <v>22</v>
      </c>
      <c r="H22" s="14"/>
      <c r="I22" s="14">
        <f>[1]t1!H21</f>
        <v>37033.96</v>
      </c>
      <c r="J22" s="14">
        <f>[1]t1!I21</f>
        <v>724.8</v>
      </c>
      <c r="K22" s="14">
        <f>[1]t1!J21</f>
        <v>14300.58</v>
      </c>
      <c r="L22" s="14">
        <f>[1]t1!K21</f>
        <v>17448.490000000002</v>
      </c>
      <c r="M22" s="14">
        <f>[1]t1!L21</f>
        <v>4560.08</v>
      </c>
      <c r="N22" s="13"/>
    </row>
    <row r="23" spans="1:14" ht="21" hidden="1" customHeight="1" x14ac:dyDescent="0.6">
      <c r="A23" s="3" t="s">
        <v>20</v>
      </c>
      <c r="B23" s="14">
        <f>[1]t1!B22</f>
        <v>163418</v>
      </c>
      <c r="C23" s="14">
        <f>[1]t1!C22</f>
        <v>92015.360000000001</v>
      </c>
      <c r="D23" s="14">
        <f>[1]t1!D22</f>
        <v>92015.360000000001</v>
      </c>
      <c r="E23" s="14">
        <f>[1]t1!E22</f>
        <v>92015.360000000001</v>
      </c>
      <c r="F23" s="14" t="s">
        <v>22</v>
      </c>
      <c r="G23" s="14" t="s">
        <v>22</v>
      </c>
      <c r="H23" s="14"/>
      <c r="I23" s="14">
        <f>[1]t1!H22</f>
        <v>71402.64</v>
      </c>
      <c r="J23" s="14">
        <f>[1]t1!I22</f>
        <v>26728.21</v>
      </c>
      <c r="K23" s="14">
        <f>[1]t1!J22</f>
        <v>14668.84</v>
      </c>
      <c r="L23" s="14">
        <f>[1]t1!K22</f>
        <v>26658.87</v>
      </c>
      <c r="M23" s="14">
        <f>[1]t1!L22</f>
        <v>3346.72</v>
      </c>
      <c r="N23" s="13"/>
    </row>
    <row r="24" spans="1:14" ht="30.75" hidden="1" customHeight="1" x14ac:dyDescent="0.7">
      <c r="A24" s="1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3"/>
    </row>
    <row r="25" spans="1:14" ht="13.5" hidden="1" customHeight="1" x14ac:dyDescent="0.7">
      <c r="A25" s="1"/>
      <c r="B25" s="2"/>
      <c r="C25" s="2"/>
      <c r="D25" s="4"/>
      <c r="E25" s="4"/>
      <c r="F25" s="4"/>
      <c r="G25" s="4"/>
      <c r="H25" s="4"/>
      <c r="I25" s="4"/>
      <c r="J25" s="4"/>
      <c r="K25" s="4"/>
      <c r="L25" s="4"/>
      <c r="M25" s="4"/>
      <c r="N25" s="13"/>
    </row>
    <row r="26" spans="1:14" s="8" customFormat="1" ht="20.25" hidden="1" customHeight="1" x14ac:dyDescent="0.6">
      <c r="A26" s="5"/>
      <c r="B26" s="5" t="s">
        <v>1</v>
      </c>
      <c r="C26" s="6"/>
      <c r="D26" s="7" t="s">
        <v>2</v>
      </c>
      <c r="E26" s="7"/>
      <c r="F26" s="7"/>
      <c r="G26" s="7"/>
      <c r="H26" s="5"/>
      <c r="I26" s="7" t="s">
        <v>3</v>
      </c>
      <c r="J26" s="7"/>
      <c r="K26" s="7"/>
      <c r="L26" s="7"/>
      <c r="M26" s="7"/>
      <c r="N26" s="13"/>
    </row>
    <row r="27" spans="1:14" s="8" customFormat="1" ht="20.25" hidden="1" customHeight="1" x14ac:dyDescent="0.6">
      <c r="A27" s="9" t="s">
        <v>4</v>
      </c>
      <c r="B27" s="9" t="s">
        <v>5</v>
      </c>
      <c r="C27" s="9"/>
      <c r="D27" s="7" t="s">
        <v>6</v>
      </c>
      <c r="E27" s="7"/>
      <c r="F27" s="7"/>
      <c r="G27" s="9" t="s">
        <v>7</v>
      </c>
      <c r="H27" s="9"/>
      <c r="I27" s="9"/>
      <c r="J27" s="9"/>
      <c r="K27" s="9"/>
      <c r="L27" s="9" t="s">
        <v>8</v>
      </c>
      <c r="M27" s="9"/>
      <c r="N27" s="13"/>
    </row>
    <row r="28" spans="1:14" s="8" customFormat="1" ht="20.25" hidden="1" customHeight="1" x14ac:dyDescent="0.6">
      <c r="A28" s="10"/>
      <c r="B28" s="10" t="s">
        <v>9</v>
      </c>
      <c r="C28" s="10" t="s">
        <v>10</v>
      </c>
      <c r="D28" s="10" t="s">
        <v>10</v>
      </c>
      <c r="E28" s="10" t="s">
        <v>11</v>
      </c>
      <c r="F28" s="10" t="s">
        <v>12</v>
      </c>
      <c r="G28" s="10" t="s">
        <v>13</v>
      </c>
      <c r="H28" s="10"/>
      <c r="I28" s="10" t="s">
        <v>10</v>
      </c>
      <c r="J28" s="10" t="s">
        <v>14</v>
      </c>
      <c r="K28" s="10" t="s">
        <v>15</v>
      </c>
      <c r="L28" s="10" t="s">
        <v>16</v>
      </c>
      <c r="M28" s="10" t="s">
        <v>17</v>
      </c>
      <c r="N28" s="13"/>
    </row>
    <row r="29" spans="1:14" s="11" customFormat="1" ht="24.75" hidden="1" customHeight="1" x14ac:dyDescent="0.6">
      <c r="A29" s="11" t="s">
        <v>28</v>
      </c>
      <c r="B29" s="12">
        <f>[1]t1!B27</f>
        <v>370791</v>
      </c>
      <c r="C29" s="12">
        <f>[1]t1!C27</f>
        <v>262814.43</v>
      </c>
      <c r="D29" s="12">
        <f>[1]t1!D27</f>
        <v>262523.56</v>
      </c>
      <c r="E29" s="12">
        <f>[1]t1!E27</f>
        <v>260767.32</v>
      </c>
      <c r="F29" s="12">
        <f>[1]t1!F27</f>
        <v>1756.24</v>
      </c>
      <c r="G29" s="12">
        <f>[1]t1!G27</f>
        <v>290.87</v>
      </c>
      <c r="H29" s="12"/>
      <c r="I29" s="12">
        <f>[1]t1!H27</f>
        <v>107976.57</v>
      </c>
      <c r="J29" s="12">
        <f>[1]t1!I27</f>
        <v>29624.49</v>
      </c>
      <c r="K29" s="12">
        <f>[1]t1!J27</f>
        <v>30683.98</v>
      </c>
      <c r="L29" s="12">
        <f>[1]t1!K27</f>
        <v>44166.03</v>
      </c>
      <c r="M29" s="12">
        <f>[1]t1!L27</f>
        <v>3502.07</v>
      </c>
      <c r="N29" s="13"/>
    </row>
    <row r="30" spans="1:14" ht="19.5" hidden="1" customHeight="1" x14ac:dyDescent="0.6">
      <c r="A30" s="3" t="s">
        <v>19</v>
      </c>
      <c r="B30" s="14">
        <f>[1]t1!B28</f>
        <v>175816</v>
      </c>
      <c r="C30" s="14">
        <f>[1]t1!C28</f>
        <v>135282.57</v>
      </c>
      <c r="D30" s="14">
        <f>[1]t1!D28</f>
        <v>135282.57</v>
      </c>
      <c r="E30" s="14">
        <f>[1]t1!E28</f>
        <v>134859.93</v>
      </c>
      <c r="F30" s="14">
        <f>[1]t1!F28</f>
        <v>422.65</v>
      </c>
      <c r="G30" s="14" t="s">
        <v>22</v>
      </c>
      <c r="H30" s="14"/>
      <c r="I30" s="14">
        <f>[1]t1!H28</f>
        <v>40533.42</v>
      </c>
      <c r="J30" s="14">
        <f>[1]t1!I28</f>
        <v>1818.44</v>
      </c>
      <c r="K30" s="14">
        <f>[1]t1!J28</f>
        <v>15039.81</v>
      </c>
      <c r="L30" s="14">
        <f>[1]t1!K28</f>
        <v>21401.58</v>
      </c>
      <c r="M30" s="14">
        <f>[1]t1!L28</f>
        <v>2273.6</v>
      </c>
      <c r="N30" s="13"/>
    </row>
    <row r="31" spans="1:14" ht="19.5" hidden="1" customHeight="1" x14ac:dyDescent="0.6">
      <c r="A31" s="3" t="s">
        <v>20</v>
      </c>
      <c r="B31" s="14">
        <f>[1]t1!B29</f>
        <v>194975</v>
      </c>
      <c r="C31" s="14">
        <f>[1]t1!C29</f>
        <v>127531.85</v>
      </c>
      <c r="D31" s="14">
        <f>[1]t1!D29</f>
        <v>127240.99</v>
      </c>
      <c r="E31" s="14">
        <f>[1]t1!E29</f>
        <v>125907.39</v>
      </c>
      <c r="F31" s="14">
        <f>[1]t1!F29</f>
        <v>1333.59</v>
      </c>
      <c r="G31" s="14">
        <f>[1]t1!G29</f>
        <v>290.87</v>
      </c>
      <c r="H31" s="14"/>
      <c r="I31" s="14">
        <f>[1]t1!H29</f>
        <v>67443.149999999994</v>
      </c>
      <c r="J31" s="14">
        <f>[1]t1!I29</f>
        <v>27806.05</v>
      </c>
      <c r="K31" s="14">
        <f>[1]t1!J29</f>
        <v>15644.18</v>
      </c>
      <c r="L31" s="14">
        <f>[1]t1!K29</f>
        <v>22764.45</v>
      </c>
      <c r="M31" s="14">
        <f>[1]t1!L29</f>
        <v>1228.47</v>
      </c>
      <c r="N31" s="13"/>
    </row>
    <row r="32" spans="1:14" s="11" customFormat="1" ht="24.75" customHeight="1" x14ac:dyDescent="0.6">
      <c r="A32" s="11" t="s">
        <v>29</v>
      </c>
      <c r="B32" s="12">
        <f>[1]t1!B30</f>
        <v>305812</v>
      </c>
      <c r="C32" s="12">
        <f>[1]t1!C30</f>
        <v>172485.03</v>
      </c>
      <c r="D32" s="12">
        <f>[1]t1!D30</f>
        <v>171250.16</v>
      </c>
      <c r="E32" s="12">
        <f>[1]t1!E30</f>
        <v>170646.18</v>
      </c>
      <c r="F32" s="12">
        <f>[1]t1!F30</f>
        <v>603.98</v>
      </c>
      <c r="G32" s="12">
        <f>[1]t1!G30</f>
        <v>1234.8699999999999</v>
      </c>
      <c r="H32" s="12"/>
      <c r="I32" s="12">
        <f>[1]t1!H30</f>
        <v>133326.97</v>
      </c>
      <c r="J32" s="12">
        <f>[1]t1!I30</f>
        <v>45039.38</v>
      </c>
      <c r="K32" s="12">
        <f>[1]t1!J30</f>
        <v>25903.37</v>
      </c>
      <c r="L32" s="12">
        <f>[1]t1!K30</f>
        <v>55111.65</v>
      </c>
      <c r="M32" s="12">
        <f>[1]t1!L30</f>
        <v>7272.56</v>
      </c>
      <c r="N32" s="13"/>
    </row>
    <row r="33" spans="1:14" ht="19.5" customHeight="1" x14ac:dyDescent="0.6">
      <c r="A33" s="3" t="s">
        <v>19</v>
      </c>
      <c r="B33" s="14">
        <f>[1]t1!B31</f>
        <v>145012</v>
      </c>
      <c r="C33" s="14">
        <f>[1]t1!C31</f>
        <v>98248.19</v>
      </c>
      <c r="D33" s="14">
        <f>[1]t1!D31</f>
        <v>97439.56</v>
      </c>
      <c r="E33" s="14">
        <f>[1]t1!E31</f>
        <v>97439.56</v>
      </c>
      <c r="F33" s="14" t="s">
        <v>22</v>
      </c>
      <c r="G33" s="14">
        <f>[1]t1!G31</f>
        <v>808.63</v>
      </c>
      <c r="H33" s="14"/>
      <c r="I33" s="14">
        <f>[1]t1!H31</f>
        <v>46763.81</v>
      </c>
      <c r="J33" s="14">
        <f>[1]t1!I31</f>
        <v>6609.08</v>
      </c>
      <c r="K33" s="14">
        <f>[1]t1!J31</f>
        <v>12832.2</v>
      </c>
      <c r="L33" s="14">
        <f>[1]t1!K31</f>
        <v>21874.17</v>
      </c>
      <c r="M33" s="14">
        <f>[1]t1!L31</f>
        <v>5448.36</v>
      </c>
      <c r="N33" s="13"/>
    </row>
    <row r="34" spans="1:14" ht="19.5" customHeight="1" x14ac:dyDescent="0.6">
      <c r="A34" s="3" t="s">
        <v>20</v>
      </c>
      <c r="B34" s="14">
        <f>[1]t1!B32</f>
        <v>160800</v>
      </c>
      <c r="C34" s="14">
        <f>[1]t1!C32</f>
        <v>74236.84</v>
      </c>
      <c r="D34" s="14">
        <f>[1]t1!D32</f>
        <v>73810.600000000006</v>
      </c>
      <c r="E34" s="14">
        <f>[1]t1!E32</f>
        <v>73206.62</v>
      </c>
      <c r="F34" s="14">
        <f>[1]t1!F32</f>
        <v>603.98</v>
      </c>
      <c r="G34" s="14">
        <f>[1]t1!G32</f>
        <v>426.24</v>
      </c>
      <c r="H34" s="14"/>
      <c r="I34" s="14">
        <f>[1]t1!H32</f>
        <v>86563.16</v>
      </c>
      <c r="J34" s="14">
        <f>[1]t1!I32</f>
        <v>38430.300000000003</v>
      </c>
      <c r="K34" s="14">
        <f>[1]t1!J32</f>
        <v>13071.18</v>
      </c>
      <c r="L34" s="14">
        <f>[1]t1!K32</f>
        <v>33237.480000000003</v>
      </c>
      <c r="M34" s="14">
        <f>[1]t1!L32</f>
        <v>1824.2</v>
      </c>
      <c r="N34" s="13"/>
    </row>
    <row r="35" spans="1:14" s="11" customFormat="1" ht="24.75" hidden="1" customHeight="1" x14ac:dyDescent="0.6">
      <c r="A35" s="11" t="s">
        <v>30</v>
      </c>
      <c r="B35" s="12">
        <f>[1]t1!B33</f>
        <v>962144</v>
      </c>
      <c r="C35" s="12">
        <f>[1]t1!C33</f>
        <v>630953.72</v>
      </c>
      <c r="D35" s="12">
        <f>[1]t1!D33</f>
        <v>630953.72</v>
      </c>
      <c r="E35" s="12">
        <f>[1]t1!E33</f>
        <v>627951.04</v>
      </c>
      <c r="F35" s="12">
        <f>[1]t1!F33</f>
        <v>3002.68</v>
      </c>
      <c r="G35" s="12" t="s">
        <v>22</v>
      </c>
      <c r="H35" s="12"/>
      <c r="I35" s="12">
        <f>[1]t1!H33</f>
        <v>331190.28000000003</v>
      </c>
      <c r="J35" s="12">
        <f>[1]t1!I33</f>
        <v>98215.31</v>
      </c>
      <c r="K35" s="12">
        <f>[1]t1!J33</f>
        <v>72029.789999999994</v>
      </c>
      <c r="L35" s="12">
        <f>[1]t1!K33</f>
        <v>138701.04999999999</v>
      </c>
      <c r="M35" s="12">
        <f>[1]t1!L33</f>
        <v>22244.14</v>
      </c>
      <c r="N35" s="13"/>
    </row>
    <row r="36" spans="1:14" ht="20.25" hidden="1" customHeight="1" x14ac:dyDescent="0.6">
      <c r="A36" s="3" t="s">
        <v>19</v>
      </c>
      <c r="B36" s="14">
        <f>[1]t1!B34</f>
        <v>456374</v>
      </c>
      <c r="C36" s="14">
        <f>[1]t1!C34</f>
        <v>348562.07</v>
      </c>
      <c r="D36" s="14">
        <f>[1]t1!D34</f>
        <v>348562.07</v>
      </c>
      <c r="E36" s="14">
        <f>[1]t1!E34</f>
        <v>346485.89</v>
      </c>
      <c r="F36" s="14">
        <f>[1]t1!F34</f>
        <v>2076.1799999999998</v>
      </c>
      <c r="G36" s="14" t="s">
        <v>22</v>
      </c>
      <c r="H36" s="14"/>
      <c r="I36" s="14">
        <f>[1]t1!H34</f>
        <v>107811.93</v>
      </c>
      <c r="J36" s="14">
        <f>[1]t1!I34</f>
        <v>2812.2</v>
      </c>
      <c r="K36" s="14">
        <f>[1]t1!J34</f>
        <v>34655.089999999997</v>
      </c>
      <c r="L36" s="14">
        <f>[1]t1!K34</f>
        <v>53542.87</v>
      </c>
      <c r="M36" s="14">
        <f>[1]t1!L34</f>
        <v>16801.759999999998</v>
      </c>
      <c r="N36" s="13"/>
    </row>
    <row r="37" spans="1:14" ht="20.25" hidden="1" customHeight="1" x14ac:dyDescent="0.6">
      <c r="A37" s="3" t="s">
        <v>20</v>
      </c>
      <c r="B37" s="14">
        <f>[1]t1!B35</f>
        <v>505770</v>
      </c>
      <c r="C37" s="14">
        <f>[1]t1!C35</f>
        <v>282391.65000000002</v>
      </c>
      <c r="D37" s="14">
        <f>[1]t1!D35</f>
        <v>282391.65000000002</v>
      </c>
      <c r="E37" s="14">
        <f>[1]t1!E35</f>
        <v>281465.15000000002</v>
      </c>
      <c r="F37" s="14">
        <f>[1]t1!F35</f>
        <v>926.5</v>
      </c>
      <c r="G37" s="14" t="s">
        <v>22</v>
      </c>
      <c r="H37" s="14"/>
      <c r="I37" s="14">
        <f>[1]t1!H35</f>
        <v>223378.35</v>
      </c>
      <c r="J37" s="14">
        <f>[1]t1!I35</f>
        <v>95403.1</v>
      </c>
      <c r="K37" s="14">
        <f>[1]t1!J35</f>
        <v>37374.699999999997</v>
      </c>
      <c r="L37" s="14">
        <f>[1]t1!K35</f>
        <v>85158.18</v>
      </c>
      <c r="M37" s="14">
        <f>[1]t1!L35</f>
        <v>5442.37</v>
      </c>
      <c r="N37" s="13"/>
    </row>
    <row r="38" spans="1:14" s="11" customFormat="1" ht="24.75" hidden="1" customHeight="1" x14ac:dyDescent="0.6">
      <c r="A38" s="11" t="s">
        <v>31</v>
      </c>
      <c r="B38" s="12">
        <f>[1]t1!B36</f>
        <v>205619</v>
      </c>
      <c r="C38" s="12">
        <f>[1]t1!C36</f>
        <v>149035.41</v>
      </c>
      <c r="D38" s="12">
        <f>[1]t1!D36</f>
        <v>149035.41</v>
      </c>
      <c r="E38" s="12">
        <f>[1]t1!E36</f>
        <v>148470.99</v>
      </c>
      <c r="F38" s="12">
        <f>[1]t1!F36</f>
        <v>564.41999999999996</v>
      </c>
      <c r="G38" s="12" t="s">
        <v>22</v>
      </c>
      <c r="H38" s="12"/>
      <c r="I38" s="12">
        <f>[1]t1!H36</f>
        <v>56583.59</v>
      </c>
      <c r="J38" s="12">
        <f>[1]t1!I36</f>
        <v>12922.93</v>
      </c>
      <c r="K38" s="12">
        <f>[1]t1!J36</f>
        <v>9607.19</v>
      </c>
      <c r="L38" s="12">
        <f>[1]t1!K36</f>
        <v>30711.32</v>
      </c>
      <c r="M38" s="12">
        <f>[1]t1!L36</f>
        <v>3342.15</v>
      </c>
      <c r="N38" s="13"/>
    </row>
    <row r="39" spans="1:14" ht="19.5" hidden="1" customHeight="1" x14ac:dyDescent="0.6">
      <c r="A39" s="3" t="s">
        <v>19</v>
      </c>
      <c r="B39" s="14">
        <f>[1]t1!B37</f>
        <v>97509</v>
      </c>
      <c r="C39" s="14">
        <f>[1]t1!C37</f>
        <v>77025.55</v>
      </c>
      <c r="D39" s="14">
        <f>[1]t1!D37</f>
        <v>77025.55</v>
      </c>
      <c r="E39" s="14">
        <f>[1]t1!E37</f>
        <v>76980.479999999996</v>
      </c>
      <c r="F39" s="14">
        <f>[1]t1!F37</f>
        <v>45.07</v>
      </c>
      <c r="G39" s="14" t="s">
        <v>22</v>
      </c>
      <c r="H39" s="14"/>
      <c r="I39" s="14">
        <f>[1]t1!H37</f>
        <v>20483.45</v>
      </c>
      <c r="J39" s="14">
        <f>[1]t1!I37</f>
        <v>870.46</v>
      </c>
      <c r="K39" s="14">
        <f>[1]t1!J37</f>
        <v>4567.66</v>
      </c>
      <c r="L39" s="14">
        <f>[1]t1!K37</f>
        <v>12800.4</v>
      </c>
      <c r="M39" s="14">
        <f>[1]t1!L37</f>
        <v>2244.9299999999998</v>
      </c>
      <c r="N39" s="13"/>
    </row>
    <row r="40" spans="1:14" ht="19.5" hidden="1" customHeight="1" x14ac:dyDescent="0.6">
      <c r="A40" s="3" t="s">
        <v>20</v>
      </c>
      <c r="B40" s="14">
        <f>[1]t1!B38</f>
        <v>108110</v>
      </c>
      <c r="C40" s="14">
        <f>[1]t1!C38</f>
        <v>72009.86</v>
      </c>
      <c r="D40" s="14">
        <f>[1]t1!D38</f>
        <v>72009.86</v>
      </c>
      <c r="E40" s="14">
        <f>[1]t1!E38</f>
        <v>71490.509999999995</v>
      </c>
      <c r="F40" s="14">
        <f>[1]t1!F38</f>
        <v>519.35</v>
      </c>
      <c r="G40" s="14" t="s">
        <v>22</v>
      </c>
      <c r="H40" s="14"/>
      <c r="I40" s="14">
        <f>[1]t1!H38</f>
        <v>36100.14</v>
      </c>
      <c r="J40" s="14">
        <f>[1]t1!I38</f>
        <v>12052.47</v>
      </c>
      <c r="K40" s="14">
        <f>[1]t1!J38</f>
        <v>5039.53</v>
      </c>
      <c r="L40" s="14">
        <f>[1]t1!K38</f>
        <v>17910.919999999998</v>
      </c>
      <c r="M40" s="14">
        <f>[1]t1!L38</f>
        <v>1097.22</v>
      </c>
      <c r="N40" s="13"/>
    </row>
    <row r="41" spans="1:14" s="11" customFormat="1" ht="24.75" hidden="1" customHeight="1" x14ac:dyDescent="0.6">
      <c r="A41" s="11" t="s">
        <v>32</v>
      </c>
      <c r="B41" s="12">
        <f>[1]t1!B39</f>
        <v>765897</v>
      </c>
      <c r="C41" s="12">
        <f>[1]t1!C39</f>
        <v>513469.98</v>
      </c>
      <c r="D41" s="12">
        <f>[1]t1!D39</f>
        <v>513163.08</v>
      </c>
      <c r="E41" s="12">
        <f>[1]t1!E39</f>
        <v>512624.91</v>
      </c>
      <c r="F41" s="12">
        <f>[1]t1!F39</f>
        <v>538.16999999999996</v>
      </c>
      <c r="G41" s="12">
        <f>[1]t1!G39</f>
        <v>306.89</v>
      </c>
      <c r="H41" s="12"/>
      <c r="I41" s="12">
        <f>[1]t1!H39</f>
        <v>252427.02</v>
      </c>
      <c r="J41" s="12">
        <f>[1]t1!I39</f>
        <v>63040.92</v>
      </c>
      <c r="K41" s="12">
        <f>[1]t1!J39</f>
        <v>62752.91</v>
      </c>
      <c r="L41" s="12">
        <f>[1]t1!K39</f>
        <v>108425.53</v>
      </c>
      <c r="M41" s="12">
        <f>[1]t1!L39</f>
        <v>18207.669999999998</v>
      </c>
      <c r="N41" s="13"/>
    </row>
    <row r="42" spans="1:14" ht="19.5" hidden="1" customHeight="1" x14ac:dyDescent="0.6">
      <c r="A42" s="3" t="s">
        <v>19</v>
      </c>
      <c r="B42" s="14">
        <f>[1]t1!B40</f>
        <v>363235</v>
      </c>
      <c r="C42" s="14">
        <f>[1]t1!C40</f>
        <v>268981.52</v>
      </c>
      <c r="D42" s="14">
        <f>[1]t1!D40</f>
        <v>268981.52</v>
      </c>
      <c r="E42" s="14">
        <f>[1]t1!E40</f>
        <v>268661.43</v>
      </c>
      <c r="F42" s="14">
        <f>[1]t1!F40</f>
        <v>320.08999999999997</v>
      </c>
      <c r="G42" s="14" t="s">
        <v>22</v>
      </c>
      <c r="H42" s="14"/>
      <c r="I42" s="14">
        <f>[1]t1!H40</f>
        <v>94253.48</v>
      </c>
      <c r="J42" s="14">
        <f>[1]t1!I40</f>
        <v>3468.83</v>
      </c>
      <c r="K42" s="14">
        <f>[1]t1!J40</f>
        <v>30715.119999999999</v>
      </c>
      <c r="L42" s="14">
        <f>[1]t1!K40</f>
        <v>48268.42</v>
      </c>
      <c r="M42" s="14">
        <f>[1]t1!L40</f>
        <v>11801.11</v>
      </c>
      <c r="N42" s="13"/>
    </row>
    <row r="43" spans="1:14" ht="19.5" hidden="1" customHeight="1" x14ac:dyDescent="0.6">
      <c r="A43" s="3" t="s">
        <v>20</v>
      </c>
      <c r="B43" s="14">
        <f>[1]t1!B41</f>
        <v>402662</v>
      </c>
      <c r="C43" s="14">
        <f>[1]t1!C41</f>
        <v>244488.46</v>
      </c>
      <c r="D43" s="14">
        <f>[1]t1!D41</f>
        <v>244181.56</v>
      </c>
      <c r="E43" s="14">
        <f>[1]t1!E41</f>
        <v>243963.48</v>
      </c>
      <c r="F43" s="14">
        <f>[1]t1!F41</f>
        <v>218.08</v>
      </c>
      <c r="G43" s="14">
        <f>[1]t1!G41</f>
        <v>306.89</v>
      </c>
      <c r="H43" s="14"/>
      <c r="I43" s="14">
        <f>[1]t1!H41</f>
        <v>158173.54</v>
      </c>
      <c r="J43" s="14">
        <f>[1]t1!I41</f>
        <v>59572.09</v>
      </c>
      <c r="K43" s="14">
        <f>[1]t1!J41</f>
        <v>32037.79</v>
      </c>
      <c r="L43" s="14">
        <f>[1]t1!K41</f>
        <v>60157.11</v>
      </c>
      <c r="M43" s="14">
        <f>[1]t1!L41</f>
        <v>6406.56</v>
      </c>
      <c r="N43" s="13"/>
    </row>
    <row r="44" spans="1:14" s="11" customFormat="1" ht="24.75" hidden="1" customHeight="1" x14ac:dyDescent="0.6">
      <c r="A44" s="11" t="s">
        <v>33</v>
      </c>
      <c r="B44" s="12">
        <f>[1]t1!B42</f>
        <v>230200</v>
      </c>
      <c r="C44" s="12">
        <f>[1]t1!C42</f>
        <v>149823.24</v>
      </c>
      <c r="D44" s="12">
        <f>[1]t1!D42</f>
        <v>149823.24</v>
      </c>
      <c r="E44" s="12">
        <f>[1]t1!E42</f>
        <v>147998.29999999999</v>
      </c>
      <c r="F44" s="12">
        <f>[1]t1!F42</f>
        <v>1824.94</v>
      </c>
      <c r="G44" s="12" t="s">
        <v>22</v>
      </c>
      <c r="H44" s="12"/>
      <c r="I44" s="12">
        <f>[1]t1!H42</f>
        <v>80376.759999999995</v>
      </c>
      <c r="J44" s="12">
        <f>[1]t1!I42</f>
        <v>24177.42</v>
      </c>
      <c r="K44" s="12">
        <f>[1]t1!J42</f>
        <v>13797.34</v>
      </c>
      <c r="L44" s="12">
        <f>[1]t1!K42</f>
        <v>33748.79</v>
      </c>
      <c r="M44" s="12">
        <f>[1]t1!L42</f>
        <v>8653.2199999999993</v>
      </c>
      <c r="N44" s="13"/>
    </row>
    <row r="45" spans="1:14" ht="19.5" hidden="1" customHeight="1" x14ac:dyDescent="0.6">
      <c r="A45" s="3" t="s">
        <v>19</v>
      </c>
      <c r="B45" s="14">
        <f>[1]t1!B43</f>
        <v>109151</v>
      </c>
      <c r="C45" s="14">
        <f>[1]t1!C43</f>
        <v>82333.009999999995</v>
      </c>
      <c r="D45" s="14">
        <f>[1]t1!D43</f>
        <v>82333.009999999995</v>
      </c>
      <c r="E45" s="14">
        <f>[1]t1!E43</f>
        <v>81313.14</v>
      </c>
      <c r="F45" s="14">
        <f>[1]t1!F43</f>
        <v>1019.87</v>
      </c>
      <c r="G45" s="14" t="s">
        <v>22</v>
      </c>
      <c r="H45" s="14"/>
      <c r="I45" s="14">
        <f>[1]t1!H43</f>
        <v>26817.99</v>
      </c>
      <c r="J45" s="14">
        <f>[1]t1!I43</f>
        <v>1796.28</v>
      </c>
      <c r="K45" s="14">
        <f>[1]t1!J43</f>
        <v>6705.61</v>
      </c>
      <c r="L45" s="14">
        <f>[1]t1!K43</f>
        <v>14017.22</v>
      </c>
      <c r="M45" s="14">
        <f>[1]t1!L43</f>
        <v>4298.88</v>
      </c>
      <c r="N45" s="13"/>
    </row>
    <row r="46" spans="1:14" ht="19.5" hidden="1" customHeight="1" x14ac:dyDescent="0.6">
      <c r="A46" s="3" t="s">
        <v>20</v>
      </c>
      <c r="B46" s="14">
        <f>[1]t1!B44</f>
        <v>121049</v>
      </c>
      <c r="C46" s="14">
        <f>[1]t1!C44</f>
        <v>67490.23</v>
      </c>
      <c r="D46" s="14">
        <f>[1]t1!D44</f>
        <v>67490.23</v>
      </c>
      <c r="E46" s="14">
        <f>[1]t1!E44</f>
        <v>66685.17</v>
      </c>
      <c r="F46" s="14">
        <f>[1]t1!F44</f>
        <v>805.06</v>
      </c>
      <c r="G46" s="14" t="s">
        <v>22</v>
      </c>
      <c r="H46" s="14"/>
      <c r="I46" s="14">
        <f>[1]t1!H44</f>
        <v>53558.77</v>
      </c>
      <c r="J46" s="14">
        <f>[1]t1!I44</f>
        <v>22381.13</v>
      </c>
      <c r="K46" s="14">
        <f>[1]t1!J44</f>
        <v>7091.73</v>
      </c>
      <c r="L46" s="14">
        <f>[1]t1!K44</f>
        <v>19731.57</v>
      </c>
      <c r="M46" s="14">
        <f>[1]t1!L44</f>
        <v>4354.34</v>
      </c>
      <c r="N46" s="13"/>
    </row>
    <row r="47" spans="1:14" ht="31.5" hidden="1" customHeight="1" x14ac:dyDescent="0.7">
      <c r="A47" s="1" t="str">
        <f>$A$24</f>
        <v>ตารางที่ 1 ประชากรอายุ 15 ปีขึ้นไป จำแนกตามสถานภาพแรงงานและเพศ ภาคเหนือ เป็นรายจังหวัด  ไตรมาสที่ 4 (ตุลาคม -ธันวาคม) 2565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3"/>
    </row>
    <row r="48" spans="1:14" ht="13.5" hidden="1" customHeight="1" x14ac:dyDescent="0.7">
      <c r="A48" s="1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13"/>
    </row>
    <row r="49" spans="1:14" s="8" customFormat="1" ht="20.25" hidden="1" customHeight="1" x14ac:dyDescent="0.6">
      <c r="A49" s="5"/>
      <c r="B49" s="5" t="s">
        <v>1</v>
      </c>
      <c r="C49" s="6"/>
      <c r="D49" s="7" t="s">
        <v>2</v>
      </c>
      <c r="E49" s="7"/>
      <c r="F49" s="7"/>
      <c r="G49" s="7"/>
      <c r="H49" s="5"/>
      <c r="I49" s="7" t="s">
        <v>3</v>
      </c>
      <c r="J49" s="7"/>
      <c r="K49" s="7"/>
      <c r="L49" s="7"/>
      <c r="M49" s="7"/>
      <c r="N49" s="13"/>
    </row>
    <row r="50" spans="1:14" s="8" customFormat="1" ht="20.25" hidden="1" customHeight="1" x14ac:dyDescent="0.6">
      <c r="A50" s="9" t="s">
        <v>4</v>
      </c>
      <c r="B50" s="9" t="s">
        <v>5</v>
      </c>
      <c r="C50" s="9"/>
      <c r="D50" s="7" t="s">
        <v>6</v>
      </c>
      <c r="E50" s="7"/>
      <c r="F50" s="7"/>
      <c r="G50" s="9" t="s">
        <v>7</v>
      </c>
      <c r="H50" s="9"/>
      <c r="I50" s="9"/>
      <c r="J50" s="9"/>
      <c r="K50" s="9"/>
      <c r="L50" s="9" t="s">
        <v>8</v>
      </c>
      <c r="M50" s="9"/>
      <c r="N50" s="13"/>
    </row>
    <row r="51" spans="1:14" s="8" customFormat="1" ht="20.25" hidden="1" customHeight="1" x14ac:dyDescent="0.6">
      <c r="A51" s="10"/>
      <c r="B51" s="10" t="s">
        <v>9</v>
      </c>
      <c r="C51" s="10" t="s">
        <v>10</v>
      </c>
      <c r="D51" s="10" t="s">
        <v>10</v>
      </c>
      <c r="E51" s="10" t="s">
        <v>11</v>
      </c>
      <c r="F51" s="10" t="s">
        <v>12</v>
      </c>
      <c r="G51" s="10" t="s">
        <v>13</v>
      </c>
      <c r="H51" s="10"/>
      <c r="I51" s="10" t="s">
        <v>10</v>
      </c>
      <c r="J51" s="10" t="s">
        <v>14</v>
      </c>
      <c r="K51" s="10" t="s">
        <v>15</v>
      </c>
      <c r="L51" s="10" t="s">
        <v>16</v>
      </c>
      <c r="M51" s="10" t="s">
        <v>17</v>
      </c>
      <c r="N51" s="13"/>
    </row>
    <row r="52" spans="1:14" s="11" customFormat="1" ht="24" hidden="1" customHeight="1" x14ac:dyDescent="0.6">
      <c r="A52" s="11" t="s">
        <v>34</v>
      </c>
      <c r="B52" s="12">
        <f>[1]t1!B49</f>
        <v>662912</v>
      </c>
      <c r="C52" s="12">
        <f>[1]t1!C49</f>
        <v>449655.29</v>
      </c>
      <c r="D52" s="12">
        <f>[1]t1!D49</f>
        <v>442657.82</v>
      </c>
      <c r="E52" s="12">
        <f>[1]t1!E49</f>
        <v>434301.98</v>
      </c>
      <c r="F52" s="12">
        <f>[1]t1!F49</f>
        <v>8355.84</v>
      </c>
      <c r="G52" s="12">
        <f>[1]t1!G49</f>
        <v>6997.47</v>
      </c>
      <c r="H52" s="12"/>
      <c r="I52" s="12">
        <f>[1]t1!H49</f>
        <v>213256.71</v>
      </c>
      <c r="J52" s="12">
        <f>[1]t1!I49</f>
        <v>57953.11</v>
      </c>
      <c r="K52" s="12">
        <f>[1]t1!J49</f>
        <v>41985.68</v>
      </c>
      <c r="L52" s="12">
        <f>[1]t1!K49</f>
        <v>98036.62</v>
      </c>
      <c r="M52" s="12">
        <f>[1]t1!L49</f>
        <v>15281.3</v>
      </c>
      <c r="N52" s="13"/>
    </row>
    <row r="53" spans="1:14" ht="19.5" hidden="1" customHeight="1" x14ac:dyDescent="0.6">
      <c r="A53" s="3" t="s">
        <v>19</v>
      </c>
      <c r="B53" s="14">
        <f>[1]t1!B50</f>
        <v>314432</v>
      </c>
      <c r="C53" s="14">
        <f>[1]t1!C50</f>
        <v>239529.81</v>
      </c>
      <c r="D53" s="14">
        <f>[1]t1!D50</f>
        <v>235730.43</v>
      </c>
      <c r="E53" s="14">
        <f>[1]t1!E50</f>
        <v>233239.3</v>
      </c>
      <c r="F53" s="14">
        <f>[1]t1!F50</f>
        <v>2491.13</v>
      </c>
      <c r="G53" s="14">
        <f>[1]t1!G50</f>
        <v>3799.39</v>
      </c>
      <c r="H53" s="14"/>
      <c r="I53" s="14">
        <f>[1]t1!H50</f>
        <v>74902.19</v>
      </c>
      <c r="J53" s="14">
        <f>[1]t1!I50</f>
        <v>2818.83</v>
      </c>
      <c r="K53" s="14">
        <f>[1]t1!J50</f>
        <v>22500.13</v>
      </c>
      <c r="L53" s="14">
        <f>[1]t1!K50</f>
        <v>41383.050000000003</v>
      </c>
      <c r="M53" s="14">
        <f>[1]t1!L50</f>
        <v>8200.19</v>
      </c>
      <c r="N53" s="13"/>
    </row>
    <row r="54" spans="1:14" ht="19.5" hidden="1" customHeight="1" x14ac:dyDescent="0.6">
      <c r="A54" s="3" t="s">
        <v>20</v>
      </c>
      <c r="B54" s="14">
        <f>[1]t1!B51</f>
        <v>348480</v>
      </c>
      <c r="C54" s="14">
        <f>[1]t1!C51</f>
        <v>210125.48</v>
      </c>
      <c r="D54" s="14">
        <f>[1]t1!D51</f>
        <v>206927.39</v>
      </c>
      <c r="E54" s="14">
        <f>[1]t1!E51</f>
        <v>201062.68</v>
      </c>
      <c r="F54" s="14">
        <f>[1]t1!F51</f>
        <v>5864.71</v>
      </c>
      <c r="G54" s="14">
        <f>[1]t1!G51</f>
        <v>3198.08</v>
      </c>
      <c r="H54" s="14"/>
      <c r="I54" s="14">
        <f>[1]t1!H51</f>
        <v>138354.53</v>
      </c>
      <c r="J54" s="14">
        <f>[1]t1!I51</f>
        <v>55134.28</v>
      </c>
      <c r="K54" s="14">
        <f>[1]t1!J51</f>
        <v>19485.560000000001</v>
      </c>
      <c r="L54" s="14">
        <f>[1]t1!K51</f>
        <v>56653.57</v>
      </c>
      <c r="M54" s="14">
        <f>[1]t1!L51</f>
        <v>7081.12</v>
      </c>
      <c r="N54" s="13"/>
    </row>
    <row r="55" spans="1:14" s="11" customFormat="1" ht="24" hidden="1" customHeight="1" x14ac:dyDescent="0.6">
      <c r="A55" s="11" t="s">
        <v>35</v>
      </c>
      <c r="B55" s="12">
        <f>[1]t1!B52</f>
        <v>454389</v>
      </c>
      <c r="C55" s="12">
        <f>[1]t1!C52</f>
        <v>284515.32</v>
      </c>
      <c r="D55" s="12">
        <f>[1]t1!D52</f>
        <v>284259.59000000003</v>
      </c>
      <c r="E55" s="12">
        <f>[1]t1!E52</f>
        <v>283556.81</v>
      </c>
      <c r="F55" s="12">
        <f>[1]t1!F52</f>
        <v>702.78</v>
      </c>
      <c r="G55" s="12">
        <f>[1]t1!G52</f>
        <v>255.72</v>
      </c>
      <c r="H55" s="12"/>
      <c r="I55" s="12">
        <f>[1]t1!H52</f>
        <v>169873.68</v>
      </c>
      <c r="J55" s="12">
        <f>[1]t1!I52</f>
        <v>57537.72</v>
      </c>
      <c r="K55" s="12">
        <f>[1]t1!J52</f>
        <v>32911.15</v>
      </c>
      <c r="L55" s="12">
        <f>[1]t1!K52</f>
        <v>64123.88</v>
      </c>
      <c r="M55" s="12">
        <f>[1]t1!L52</f>
        <v>15300.93</v>
      </c>
      <c r="N55" s="13"/>
    </row>
    <row r="56" spans="1:14" ht="19.5" hidden="1" customHeight="1" x14ac:dyDescent="0.6">
      <c r="A56" s="3" t="s">
        <v>19</v>
      </c>
      <c r="B56" s="14">
        <f>[1]t1!B53</f>
        <v>215384</v>
      </c>
      <c r="C56" s="14">
        <f>[1]t1!C53</f>
        <v>158839.51999999999</v>
      </c>
      <c r="D56" s="14">
        <f>[1]t1!D53</f>
        <v>158839.51999999999</v>
      </c>
      <c r="E56" s="14">
        <f>[1]t1!E53</f>
        <v>158645.79</v>
      </c>
      <c r="F56" s="14">
        <f>[1]t1!F53</f>
        <v>193.73</v>
      </c>
      <c r="G56" s="14" t="s">
        <v>22</v>
      </c>
      <c r="H56" s="14"/>
      <c r="I56" s="14">
        <f>[1]t1!H53</f>
        <v>56544.47</v>
      </c>
      <c r="J56" s="14">
        <f>[1]t1!I53</f>
        <v>2010.87</v>
      </c>
      <c r="K56" s="14">
        <f>[1]t1!J53</f>
        <v>16440.75</v>
      </c>
      <c r="L56" s="14">
        <f>[1]t1!K53</f>
        <v>29991.37</v>
      </c>
      <c r="M56" s="14">
        <f>[1]t1!L53</f>
        <v>8101.48</v>
      </c>
      <c r="N56" s="13"/>
    </row>
    <row r="57" spans="1:14" ht="19.5" hidden="1" customHeight="1" x14ac:dyDescent="0.6">
      <c r="A57" s="3" t="s">
        <v>20</v>
      </c>
      <c r="B57" s="14">
        <f>[1]t1!B54</f>
        <v>239005</v>
      </c>
      <c r="C57" s="14">
        <f>[1]t1!C54</f>
        <v>125675.79</v>
      </c>
      <c r="D57" s="14">
        <f>[1]t1!D54</f>
        <v>125420.07</v>
      </c>
      <c r="E57" s="14">
        <f>[1]t1!E54</f>
        <v>124911.02</v>
      </c>
      <c r="F57" s="14">
        <f>[1]t1!F54</f>
        <v>509.05</v>
      </c>
      <c r="G57" s="14">
        <f>[1]t1!G54</f>
        <v>255.72</v>
      </c>
      <c r="H57" s="14"/>
      <c r="I57" s="14">
        <f>[1]t1!H54</f>
        <v>113329.21</v>
      </c>
      <c r="J57" s="14">
        <f>[1]t1!I54</f>
        <v>55526.85</v>
      </c>
      <c r="K57" s="14">
        <f>[1]t1!J54</f>
        <v>16470.39</v>
      </c>
      <c r="L57" s="14">
        <f>[1]t1!K54</f>
        <v>34132.51</v>
      </c>
      <c r="M57" s="14">
        <f>[1]t1!L54</f>
        <v>7199.46</v>
      </c>
      <c r="N57" s="13"/>
    </row>
    <row r="58" spans="1:14" s="11" customFormat="1" ht="24" hidden="1" customHeight="1" x14ac:dyDescent="0.6">
      <c r="A58" s="11" t="s">
        <v>36</v>
      </c>
      <c r="B58" s="12">
        <f>[1]t1!B55</f>
        <v>514284</v>
      </c>
      <c r="C58" s="12">
        <f>[1]t1!C55</f>
        <v>362437.31</v>
      </c>
      <c r="D58" s="12">
        <f>[1]t1!D55</f>
        <v>360981.6</v>
      </c>
      <c r="E58" s="12">
        <f>[1]t1!E55</f>
        <v>354240.74</v>
      </c>
      <c r="F58" s="12">
        <f>[1]t1!F55</f>
        <v>6740.87</v>
      </c>
      <c r="G58" s="12">
        <f>[1]t1!G55</f>
        <v>1455.71</v>
      </c>
      <c r="H58" s="12"/>
      <c r="I58" s="12">
        <f>[1]t1!H55</f>
        <v>151846.69</v>
      </c>
      <c r="J58" s="12">
        <f>[1]t1!I55</f>
        <v>34240</v>
      </c>
      <c r="K58" s="12">
        <f>[1]t1!J55</f>
        <v>30982.78</v>
      </c>
      <c r="L58" s="12">
        <f>[1]t1!K55</f>
        <v>75014.289999999994</v>
      </c>
      <c r="M58" s="12">
        <f>[1]t1!L55</f>
        <v>11609.62</v>
      </c>
      <c r="N58" s="13"/>
    </row>
    <row r="59" spans="1:14" ht="19.5" hidden="1" customHeight="1" x14ac:dyDescent="0.6">
      <c r="A59" s="3" t="s">
        <v>19</v>
      </c>
      <c r="B59" s="14">
        <f>[1]t1!B56</f>
        <v>243864</v>
      </c>
      <c r="C59" s="14">
        <f>[1]t1!C56</f>
        <v>187102.9</v>
      </c>
      <c r="D59" s="14">
        <f>[1]t1!D56</f>
        <v>186775.79</v>
      </c>
      <c r="E59" s="14">
        <f>[1]t1!E56</f>
        <v>181537.64</v>
      </c>
      <c r="F59" s="14">
        <f>[1]t1!F56</f>
        <v>5238.1499999999996</v>
      </c>
      <c r="G59" s="14">
        <f>[1]t1!G56</f>
        <v>327.11</v>
      </c>
      <c r="H59" s="14"/>
      <c r="I59" s="14">
        <f>[1]t1!H56</f>
        <v>56761.1</v>
      </c>
      <c r="J59" s="14">
        <f>[1]t1!I56</f>
        <v>2681.23</v>
      </c>
      <c r="K59" s="14">
        <f>[1]t1!J56</f>
        <v>15209.32</v>
      </c>
      <c r="L59" s="14">
        <f>[1]t1!K56</f>
        <v>31845.33</v>
      </c>
      <c r="M59" s="14">
        <f>[1]t1!L56</f>
        <v>7025.22</v>
      </c>
      <c r="N59" s="13"/>
    </row>
    <row r="60" spans="1:14" ht="19.5" hidden="1" customHeight="1" x14ac:dyDescent="0.6">
      <c r="A60" s="3" t="s">
        <v>20</v>
      </c>
      <c r="B60" s="14">
        <f>[1]t1!B57</f>
        <v>270420</v>
      </c>
      <c r="C60" s="14">
        <f>[1]t1!C57</f>
        <v>175334.41</v>
      </c>
      <c r="D60" s="14">
        <f>[1]t1!D57</f>
        <v>174205.81</v>
      </c>
      <c r="E60" s="14">
        <f>[1]t1!E57</f>
        <v>172703.09</v>
      </c>
      <c r="F60" s="14">
        <f>[1]t1!F57</f>
        <v>1502.72</v>
      </c>
      <c r="G60" s="14">
        <f>[1]t1!G57</f>
        <v>1128.5999999999999</v>
      </c>
      <c r="H60" s="14"/>
      <c r="I60" s="14">
        <f>[1]t1!H57</f>
        <v>95085.59</v>
      </c>
      <c r="J60" s="14">
        <f>[1]t1!I57</f>
        <v>31558.78</v>
      </c>
      <c r="K60" s="14">
        <f>[1]t1!J57</f>
        <v>15773.46</v>
      </c>
      <c r="L60" s="14">
        <f>[1]t1!K57</f>
        <v>43168.959999999999</v>
      </c>
      <c r="M60" s="14">
        <f>[1]t1!L57</f>
        <v>4584.3999999999996</v>
      </c>
      <c r="N60" s="13"/>
    </row>
    <row r="61" spans="1:14" s="11" customFormat="1" ht="24" hidden="1" customHeight="1" x14ac:dyDescent="0.6">
      <c r="A61" s="11" t="s">
        <v>37</v>
      </c>
      <c r="B61" s="12">
        <f>[1]t1!B58</f>
        <v>759289</v>
      </c>
      <c r="C61" s="12">
        <f>[1]t1!C58</f>
        <v>502994.55</v>
      </c>
      <c r="D61" s="12">
        <f>[1]t1!D58</f>
        <v>502994.55</v>
      </c>
      <c r="E61" s="12">
        <f>[1]t1!E58</f>
        <v>500063.35</v>
      </c>
      <c r="F61" s="12">
        <f>[1]t1!F58</f>
        <v>2931.2</v>
      </c>
      <c r="G61" s="12" t="s">
        <v>22</v>
      </c>
      <c r="H61" s="12"/>
      <c r="I61" s="12">
        <f>[1]t1!H58</f>
        <v>256294.45</v>
      </c>
      <c r="J61" s="12">
        <f>[1]t1!I58</f>
        <v>69727.149999999994</v>
      </c>
      <c r="K61" s="12">
        <f>[1]t1!J58</f>
        <v>59371.15</v>
      </c>
      <c r="L61" s="12">
        <f>[1]t1!K58</f>
        <v>104308.17</v>
      </c>
      <c r="M61" s="12">
        <f>[1]t1!L58</f>
        <v>22887.98</v>
      </c>
      <c r="N61" s="13"/>
    </row>
    <row r="62" spans="1:14" ht="19.5" hidden="1" customHeight="1" x14ac:dyDescent="0.6">
      <c r="A62" s="3" t="s">
        <v>19</v>
      </c>
      <c r="B62" s="14">
        <f>[1]t1!B59</f>
        <v>360068</v>
      </c>
      <c r="C62" s="14">
        <f>[1]t1!C59</f>
        <v>263508.92</v>
      </c>
      <c r="D62" s="14">
        <f>[1]t1!D59</f>
        <v>263508.92</v>
      </c>
      <c r="E62" s="14">
        <f>[1]t1!E59</f>
        <v>262764.73</v>
      </c>
      <c r="F62" s="14">
        <f>[1]t1!F59</f>
        <v>744.19</v>
      </c>
      <c r="G62" s="14" t="s">
        <v>22</v>
      </c>
      <c r="H62" s="14"/>
      <c r="I62" s="14">
        <f>[1]t1!H59</f>
        <v>96559.08</v>
      </c>
      <c r="J62" s="14">
        <f>[1]t1!I59</f>
        <v>9930.2900000000009</v>
      </c>
      <c r="K62" s="14">
        <f>[1]t1!J59</f>
        <v>24717.41</v>
      </c>
      <c r="L62" s="14">
        <f>[1]t1!K59</f>
        <v>46472.52</v>
      </c>
      <c r="M62" s="14">
        <f>[1]t1!L59</f>
        <v>15438.86</v>
      </c>
      <c r="N62" s="13"/>
    </row>
    <row r="63" spans="1:14" ht="19.5" hidden="1" customHeight="1" x14ac:dyDescent="0.6">
      <c r="A63" s="3" t="s">
        <v>20</v>
      </c>
      <c r="B63" s="14">
        <f>[1]t1!B60</f>
        <v>399221</v>
      </c>
      <c r="C63" s="14">
        <f>[1]t1!C60</f>
        <v>239485.64</v>
      </c>
      <c r="D63" s="14">
        <f>[1]t1!D60</f>
        <v>239485.64</v>
      </c>
      <c r="E63" s="14">
        <f>[1]t1!E60</f>
        <v>237298.62</v>
      </c>
      <c r="F63" s="14">
        <f>[1]t1!F60</f>
        <v>2187.0100000000002</v>
      </c>
      <c r="G63" s="14" t="s">
        <v>22</v>
      </c>
      <c r="H63" s="14"/>
      <c r="I63" s="14">
        <f>[1]t1!H60</f>
        <v>159735.37</v>
      </c>
      <c r="J63" s="14">
        <f>[1]t1!I60</f>
        <v>59796.85</v>
      </c>
      <c r="K63" s="14">
        <f>[1]t1!J60</f>
        <v>34653.730000000003</v>
      </c>
      <c r="L63" s="14">
        <f>[1]t1!K60</f>
        <v>57835.66</v>
      </c>
      <c r="M63" s="14">
        <f>[1]t1!L60</f>
        <v>7449.12</v>
      </c>
      <c r="N63" s="13"/>
    </row>
    <row r="64" spans="1:14" s="11" customFormat="1" ht="24" hidden="1" customHeight="1" x14ac:dyDescent="0.6">
      <c r="A64" s="11" t="s">
        <v>38</v>
      </c>
      <c r="B64" s="12">
        <f>[1]t1!B61</f>
        <v>427120</v>
      </c>
      <c r="C64" s="12">
        <f>[1]t1!C61</f>
        <v>274948.34000000003</v>
      </c>
      <c r="D64" s="12">
        <f>[1]t1!D61</f>
        <v>274611.98</v>
      </c>
      <c r="E64" s="12">
        <f>[1]t1!E61</f>
        <v>270804.78000000003</v>
      </c>
      <c r="F64" s="12">
        <f>[1]t1!F61</f>
        <v>3807.2</v>
      </c>
      <c r="G64" s="12">
        <f>[1]t1!G61</f>
        <v>336.36</v>
      </c>
      <c r="H64" s="12"/>
      <c r="I64" s="12">
        <f>[1]t1!H61</f>
        <v>152171.66</v>
      </c>
      <c r="J64" s="12">
        <f>[1]t1!I61</f>
        <v>47212.89</v>
      </c>
      <c r="K64" s="12">
        <f>[1]t1!J61</f>
        <v>33831.339999999997</v>
      </c>
      <c r="L64" s="12">
        <f>[1]t1!K61</f>
        <v>61423.07</v>
      </c>
      <c r="M64" s="12">
        <f>[1]t1!L61</f>
        <v>9704.3700000000008</v>
      </c>
      <c r="N64" s="13"/>
    </row>
    <row r="65" spans="1:14" ht="19.5" hidden="1" customHeight="1" x14ac:dyDescent="0.6">
      <c r="A65" s="3" t="s">
        <v>19</v>
      </c>
      <c r="B65" s="14">
        <f>[1]t1!B62</f>
        <v>202589</v>
      </c>
      <c r="C65" s="14">
        <f>[1]t1!C62</f>
        <v>153648.72</v>
      </c>
      <c r="D65" s="14">
        <f>[1]t1!D62</f>
        <v>153312.35</v>
      </c>
      <c r="E65" s="14">
        <f>[1]t1!E62</f>
        <v>151219.59</v>
      </c>
      <c r="F65" s="14">
        <f>[1]t1!F62</f>
        <v>2092.7600000000002</v>
      </c>
      <c r="G65" s="14">
        <f>[1]t1!G62</f>
        <v>336.36</v>
      </c>
      <c r="H65" s="14"/>
      <c r="I65" s="14">
        <f>[1]t1!H62</f>
        <v>48940.28</v>
      </c>
      <c r="J65" s="14">
        <f>[1]t1!I62</f>
        <v>2528.36</v>
      </c>
      <c r="K65" s="14">
        <f>[1]t1!J62</f>
        <v>16860.560000000001</v>
      </c>
      <c r="L65" s="14">
        <f>[1]t1!K62</f>
        <v>24231.11</v>
      </c>
      <c r="M65" s="14">
        <f>[1]t1!L62</f>
        <v>5320.26</v>
      </c>
      <c r="N65" s="13"/>
    </row>
    <row r="66" spans="1:14" ht="19.5" hidden="1" customHeight="1" x14ac:dyDescent="0.6">
      <c r="A66" s="3" t="s">
        <v>20</v>
      </c>
      <c r="B66" s="14">
        <f>[1]t1!B63</f>
        <v>224531</v>
      </c>
      <c r="C66" s="14">
        <f>[1]t1!C63</f>
        <v>121299.62</v>
      </c>
      <c r="D66" s="14">
        <f>[1]t1!D63</f>
        <v>121299.62</v>
      </c>
      <c r="E66" s="14">
        <f>[1]t1!E63</f>
        <v>119585.19</v>
      </c>
      <c r="F66" s="14">
        <f>[1]t1!F63</f>
        <v>1714.44</v>
      </c>
      <c r="G66" s="14" t="s">
        <v>22</v>
      </c>
      <c r="H66" s="14"/>
      <c r="I66" s="14">
        <f>[1]t1!H63</f>
        <v>103231.38</v>
      </c>
      <c r="J66" s="14">
        <f>[1]t1!I63</f>
        <v>44684.53</v>
      </c>
      <c r="K66" s="14">
        <f>[1]t1!J63</f>
        <v>16970.78</v>
      </c>
      <c r="L66" s="14">
        <f>[1]t1!K63</f>
        <v>37191.96</v>
      </c>
      <c r="M66" s="14">
        <f>[1]t1!L63</f>
        <v>4384.1099999999997</v>
      </c>
      <c r="N66" s="13"/>
    </row>
    <row r="67" spans="1:14" s="11" customFormat="1" ht="24" hidden="1" customHeight="1" x14ac:dyDescent="0.6">
      <c r="A67" s="11" t="s">
        <v>39</v>
      </c>
      <c r="B67" s="12">
        <f>[1]t1!B64</f>
        <v>764938</v>
      </c>
      <c r="C67" s="12">
        <f>[1]t1!C64</f>
        <v>489814.14</v>
      </c>
      <c r="D67" s="12">
        <f>[1]t1!D64</f>
        <v>484304.56</v>
      </c>
      <c r="E67" s="12">
        <f>[1]t1!E64</f>
        <v>479169.81</v>
      </c>
      <c r="F67" s="12">
        <f>[1]t1!F64</f>
        <v>5134.75</v>
      </c>
      <c r="G67" s="12">
        <f>[1]t1!G64</f>
        <v>5509.58</v>
      </c>
      <c r="H67" s="12"/>
      <c r="I67" s="12">
        <f>[1]t1!H64</f>
        <v>275123.86</v>
      </c>
      <c r="J67" s="12">
        <f>[1]t1!I64</f>
        <v>65857.37</v>
      </c>
      <c r="K67" s="12">
        <f>[1]t1!J64</f>
        <v>53004.77</v>
      </c>
      <c r="L67" s="12">
        <f>[1]t1!K64</f>
        <v>129585.74</v>
      </c>
      <c r="M67" s="12">
        <f>[1]t1!L64</f>
        <v>26675.98</v>
      </c>
      <c r="N67" s="13"/>
    </row>
    <row r="68" spans="1:14" ht="20.25" hidden="1" customHeight="1" x14ac:dyDescent="0.6">
      <c r="A68" s="3" t="s">
        <v>19</v>
      </c>
      <c r="B68" s="14">
        <f>[1]t1!B65</f>
        <v>362714</v>
      </c>
      <c r="C68" s="14">
        <f>[1]t1!C65</f>
        <v>262948.61</v>
      </c>
      <c r="D68" s="14">
        <f>[1]t1!D65</f>
        <v>257952.08</v>
      </c>
      <c r="E68" s="14">
        <f>[1]t1!E65</f>
        <v>254540.82</v>
      </c>
      <c r="F68" s="14">
        <f>[1]t1!F65</f>
        <v>3411.26</v>
      </c>
      <c r="G68" s="14">
        <f>[1]t1!G65</f>
        <v>4996.53</v>
      </c>
      <c r="H68" s="14"/>
      <c r="I68" s="14">
        <f>[1]t1!H65</f>
        <v>99765.39</v>
      </c>
      <c r="J68" s="14">
        <f>[1]t1!I65</f>
        <v>2434.41</v>
      </c>
      <c r="K68" s="14">
        <f>[1]t1!J65</f>
        <v>27073.59</v>
      </c>
      <c r="L68" s="14">
        <f>[1]t1!K65</f>
        <v>54555.8</v>
      </c>
      <c r="M68" s="14">
        <f>[1]t1!L65</f>
        <v>15701.59</v>
      </c>
      <c r="N68" s="13"/>
    </row>
    <row r="69" spans="1:14" ht="20.25" hidden="1" customHeight="1" x14ac:dyDescent="0.6">
      <c r="A69" s="3" t="s">
        <v>20</v>
      </c>
      <c r="B69" s="14">
        <f>[1]t1!B66</f>
        <v>402224</v>
      </c>
      <c r="C69" s="14">
        <f>[1]t1!C66</f>
        <v>226865.53</v>
      </c>
      <c r="D69" s="14">
        <f>[1]t1!D66</f>
        <v>226352.49</v>
      </c>
      <c r="E69" s="14">
        <f>[1]t1!E66</f>
        <v>224628.99</v>
      </c>
      <c r="F69" s="14">
        <f>[1]t1!F66</f>
        <v>1723.49</v>
      </c>
      <c r="G69" s="14">
        <f>[1]t1!G66</f>
        <v>513.04</v>
      </c>
      <c r="H69" s="14"/>
      <c r="I69" s="14">
        <f>[1]t1!H66</f>
        <v>175358.47</v>
      </c>
      <c r="J69" s="14">
        <f>[1]t1!I66</f>
        <v>63422.96</v>
      </c>
      <c r="K69" s="14">
        <f>[1]t1!J66</f>
        <v>25931.17</v>
      </c>
      <c r="L69" s="14">
        <f>[1]t1!K66</f>
        <v>75029.94</v>
      </c>
      <c r="M69" s="14">
        <f>[1]t1!L66</f>
        <v>10974.4</v>
      </c>
      <c r="N69" s="13"/>
    </row>
    <row r="70" spans="1:14" ht="10.5" customHeight="1" x14ac:dyDescent="0.6">
      <c r="A70" s="15"/>
      <c r="B70" s="16"/>
      <c r="C70" s="16"/>
      <c r="D70" s="16"/>
      <c r="E70" s="17"/>
      <c r="F70" s="17"/>
      <c r="G70" s="17"/>
      <c r="H70" s="17"/>
      <c r="I70" s="17"/>
      <c r="J70" s="17"/>
      <c r="K70" s="17"/>
      <c r="L70" s="17"/>
      <c r="M70" s="17"/>
    </row>
    <row r="71" spans="1:14" x14ac:dyDescent="0.6">
      <c r="A71" s="18" t="s">
        <v>40</v>
      </c>
    </row>
  </sheetData>
  <mergeCells count="9">
    <mergeCell ref="D49:G49"/>
    <mergeCell ref="I49:M49"/>
    <mergeCell ref="D50:F50"/>
    <mergeCell ref="D3:G3"/>
    <mergeCell ref="I3:M3"/>
    <mergeCell ref="D4:F4"/>
    <mergeCell ref="D26:G26"/>
    <mergeCell ref="I26:M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63" fitToHeight="3" orientation="landscape" useFirstPageNumber="1" horizontalDpi="1200" verticalDpi="1200" r:id="rId1"/>
  <headerFooter alignWithMargins="0">
    <oddHeader>&amp;C&amp;"FreesiaUPC,Bold"&amp;16&amp;P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Tab1</vt:lpstr>
      <vt:lpstr>'Tab1'!Print_Area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2023-02-27T03:27:27Z</dcterms:created>
  <dcterms:modified xsi:type="dcterms:W3CDTF">2023-02-27T03:28:16Z</dcterms:modified>
</cp:coreProperties>
</file>