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6\ict3_65\"/>
    </mc:Choice>
  </mc:AlternateContent>
  <xr:revisionPtr revIDLastSave="0" documentId="8_{6895538F-3AFE-4AFA-8C6A-72EF3DB538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5q4-65q3(unweight)" sheetId="1" r:id="rId1"/>
  </sheets>
  <definedNames>
    <definedName name="_xlnm._FilterDatabase" localSheetId="0" hidden="1">'65q4-65q3(unweight)'!$C$6:$AJ$84</definedName>
    <definedName name="_xlnm.Print_Area" localSheetId="0">'65q4-65q3(unweight)'!$A$1:$Z$86</definedName>
    <definedName name="_xlnm.Print_Titles" localSheetId="0">'65q4-65q3(unweight)'!$3:$6</definedName>
  </definedNames>
  <calcPr calcId="191029"/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9" i="1"/>
  <c r="AD8" i="1"/>
  <c r="AD7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9" i="1"/>
  <c r="Z8" i="1"/>
  <c r="Z7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9" i="1"/>
  <c r="V8" i="1"/>
  <c r="V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9" i="1"/>
  <c r="P8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F7" i="1"/>
  <c r="AB32" i="1"/>
  <c r="X30" i="1"/>
  <c r="AI30" i="1" s="1"/>
  <c r="T19" i="1"/>
  <c r="N52" i="1"/>
  <c r="AG52" i="1" s="1"/>
  <c r="N10" i="1"/>
  <c r="J42" i="1"/>
  <c r="J83" i="1"/>
  <c r="F81" i="1"/>
  <c r="F8" i="1"/>
  <c r="AB84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3" i="1"/>
  <c r="AB34" i="1"/>
  <c r="AB35" i="1"/>
  <c r="AJ35" i="1" s="1"/>
  <c r="AB36" i="1"/>
  <c r="AJ36" i="1" s="1"/>
  <c r="AB37" i="1"/>
  <c r="AB38" i="1"/>
  <c r="AB39" i="1"/>
  <c r="AB40" i="1"/>
  <c r="AJ40" i="1" s="1"/>
  <c r="AB41" i="1"/>
  <c r="AB42" i="1"/>
  <c r="AJ42" i="1" s="1"/>
  <c r="AB43" i="1"/>
  <c r="AJ43" i="1" s="1"/>
  <c r="AB44" i="1"/>
  <c r="AB45" i="1"/>
  <c r="AB46" i="1"/>
  <c r="AB47" i="1"/>
  <c r="AJ47" i="1" s="1"/>
  <c r="AB48" i="1"/>
  <c r="AJ48" i="1" s="1"/>
  <c r="AB49" i="1"/>
  <c r="AB50" i="1"/>
  <c r="AB51" i="1"/>
  <c r="AB52" i="1"/>
  <c r="AJ52" i="1" s="1"/>
  <c r="AB53" i="1"/>
  <c r="AB54" i="1"/>
  <c r="AJ54" i="1" s="1"/>
  <c r="AB55" i="1"/>
  <c r="AJ55" i="1" s="1"/>
  <c r="AB56" i="1"/>
  <c r="AB57" i="1"/>
  <c r="AB58" i="1"/>
  <c r="AB59" i="1"/>
  <c r="AJ59" i="1" s="1"/>
  <c r="AB60" i="1"/>
  <c r="AJ60" i="1" s="1"/>
  <c r="AB61" i="1"/>
  <c r="AB62" i="1"/>
  <c r="AB63" i="1"/>
  <c r="AB64" i="1"/>
  <c r="AJ64" i="1" s="1"/>
  <c r="AB65" i="1"/>
  <c r="AB66" i="1"/>
  <c r="AJ66" i="1" s="1"/>
  <c r="AB67" i="1"/>
  <c r="AJ67" i="1" s="1"/>
  <c r="AB68" i="1"/>
  <c r="AB69" i="1"/>
  <c r="AB70" i="1"/>
  <c r="AB71" i="1"/>
  <c r="AJ71" i="1" s="1"/>
  <c r="AB72" i="1"/>
  <c r="AJ72" i="1" s="1"/>
  <c r="AB73" i="1"/>
  <c r="AB74" i="1"/>
  <c r="AB75" i="1"/>
  <c r="AB76" i="1"/>
  <c r="AJ76" i="1" s="1"/>
  <c r="AB77" i="1"/>
  <c r="AB78" i="1"/>
  <c r="AJ78" i="1" s="1"/>
  <c r="AB79" i="1"/>
  <c r="AJ79" i="1" s="1"/>
  <c r="AB80" i="1"/>
  <c r="AB81" i="1"/>
  <c r="AB82" i="1"/>
  <c r="AB83" i="1"/>
  <c r="AJ83" i="1" s="1"/>
  <c r="AB7" i="1"/>
  <c r="AJ7" i="1" s="1"/>
  <c r="AB8" i="1"/>
  <c r="AB9" i="1"/>
  <c r="X71" i="1"/>
  <c r="X10" i="1"/>
  <c r="AI10" i="1" s="1"/>
  <c r="X11" i="1"/>
  <c r="X12" i="1"/>
  <c r="AI12" i="1" s="1"/>
  <c r="X13" i="1"/>
  <c r="X14" i="1"/>
  <c r="X15" i="1"/>
  <c r="X16" i="1"/>
  <c r="X17" i="1"/>
  <c r="AI17" i="1" s="1"/>
  <c r="X18" i="1"/>
  <c r="AI18" i="1" s="1"/>
  <c r="X19" i="1"/>
  <c r="X20" i="1"/>
  <c r="X21" i="1"/>
  <c r="X22" i="1"/>
  <c r="AI22" i="1" s="1"/>
  <c r="X23" i="1"/>
  <c r="X24" i="1"/>
  <c r="AI24" i="1" s="1"/>
  <c r="X25" i="1"/>
  <c r="X26" i="1"/>
  <c r="X27" i="1"/>
  <c r="X28" i="1"/>
  <c r="X29" i="1"/>
  <c r="AI29" i="1" s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2" i="1"/>
  <c r="AI72" i="1" s="1"/>
  <c r="X73" i="1"/>
  <c r="X74" i="1"/>
  <c r="X75" i="1"/>
  <c r="X76" i="1"/>
  <c r="X77" i="1"/>
  <c r="AI77" i="1" s="1"/>
  <c r="X78" i="1"/>
  <c r="AI78" i="1" s="1"/>
  <c r="X79" i="1"/>
  <c r="X80" i="1"/>
  <c r="X81" i="1"/>
  <c r="X82" i="1"/>
  <c r="X83" i="1"/>
  <c r="X84" i="1"/>
  <c r="AI84" i="1" s="1"/>
  <c r="X9" i="1"/>
  <c r="X8" i="1"/>
  <c r="X7" i="1"/>
  <c r="T9" i="1"/>
  <c r="T8" i="1"/>
  <c r="T84" i="1"/>
  <c r="T10" i="1"/>
  <c r="T11" i="1"/>
  <c r="T12" i="1"/>
  <c r="T13" i="1"/>
  <c r="T14" i="1"/>
  <c r="T15" i="1"/>
  <c r="T16" i="1"/>
  <c r="T17" i="1"/>
  <c r="T18" i="1"/>
  <c r="T20" i="1"/>
  <c r="T21" i="1"/>
  <c r="T22" i="1"/>
  <c r="T23" i="1"/>
  <c r="AH23" i="1" s="1"/>
  <c r="T24" i="1"/>
  <c r="AH24" i="1" s="1"/>
  <c r="T25" i="1"/>
  <c r="T26" i="1"/>
  <c r="T27" i="1"/>
  <c r="T28" i="1"/>
  <c r="AH28" i="1" s="1"/>
  <c r="T29" i="1"/>
  <c r="T30" i="1"/>
  <c r="AH30" i="1" s="1"/>
  <c r="T31" i="1"/>
  <c r="AH31" i="1" s="1"/>
  <c r="T32" i="1"/>
  <c r="T33" i="1"/>
  <c r="T34" i="1"/>
  <c r="T35" i="1"/>
  <c r="AH35" i="1" s="1"/>
  <c r="T36" i="1"/>
  <c r="T37" i="1"/>
  <c r="T38" i="1"/>
  <c r="T39" i="1"/>
  <c r="T40" i="1"/>
  <c r="AH40" i="1" s="1"/>
  <c r="T41" i="1"/>
  <c r="T42" i="1"/>
  <c r="AH42" i="1" s="1"/>
  <c r="T43" i="1"/>
  <c r="T44" i="1"/>
  <c r="T45" i="1"/>
  <c r="T46" i="1"/>
  <c r="T47" i="1"/>
  <c r="AH47" i="1" s="1"/>
  <c r="T48" i="1"/>
  <c r="AH48" i="1" s="1"/>
  <c r="T49" i="1"/>
  <c r="T50" i="1"/>
  <c r="T51" i="1"/>
  <c r="T52" i="1"/>
  <c r="AH52" i="1" s="1"/>
  <c r="T53" i="1"/>
  <c r="T54" i="1"/>
  <c r="AH54" i="1" s="1"/>
  <c r="T55" i="1"/>
  <c r="AH55" i="1" s="1"/>
  <c r="T56" i="1"/>
  <c r="T57" i="1"/>
  <c r="T58" i="1"/>
  <c r="T59" i="1"/>
  <c r="AH59" i="1" s="1"/>
  <c r="T60" i="1"/>
  <c r="AH60" i="1" s="1"/>
  <c r="T61" i="1"/>
  <c r="T62" i="1"/>
  <c r="T63" i="1"/>
  <c r="T64" i="1"/>
  <c r="AH64" i="1" s="1"/>
  <c r="T65" i="1"/>
  <c r="T66" i="1"/>
  <c r="AH66" i="1" s="1"/>
  <c r="T67" i="1"/>
  <c r="AH67" i="1" s="1"/>
  <c r="T68" i="1"/>
  <c r="T69" i="1"/>
  <c r="T70" i="1"/>
  <c r="T71" i="1"/>
  <c r="AH71" i="1" s="1"/>
  <c r="T72" i="1"/>
  <c r="AH72" i="1" s="1"/>
  <c r="T73" i="1"/>
  <c r="T74" i="1"/>
  <c r="T75" i="1"/>
  <c r="T76" i="1"/>
  <c r="AH76" i="1" s="1"/>
  <c r="T77" i="1"/>
  <c r="T78" i="1"/>
  <c r="AH78" i="1" s="1"/>
  <c r="T79" i="1"/>
  <c r="AH79" i="1" s="1"/>
  <c r="T80" i="1"/>
  <c r="T81" i="1"/>
  <c r="T82" i="1"/>
  <c r="T83" i="1"/>
  <c r="AH83" i="1" s="1"/>
  <c r="T7" i="1"/>
  <c r="AH7" i="1" s="1"/>
  <c r="N84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AG54" i="1" s="1"/>
  <c r="N55" i="1"/>
  <c r="N56" i="1"/>
  <c r="N57" i="1"/>
  <c r="N58" i="1"/>
  <c r="N59" i="1"/>
  <c r="N60" i="1"/>
  <c r="AG60" i="1" s="1"/>
  <c r="N61" i="1"/>
  <c r="N62" i="1"/>
  <c r="AG62" i="1" s="1"/>
  <c r="N63" i="1"/>
  <c r="N64" i="1"/>
  <c r="N65" i="1"/>
  <c r="N66" i="1"/>
  <c r="AG66" i="1" s="1"/>
  <c r="N67" i="1"/>
  <c r="N68" i="1"/>
  <c r="N69" i="1"/>
  <c r="N70" i="1"/>
  <c r="N71" i="1"/>
  <c r="N72" i="1"/>
  <c r="AG72" i="1" s="1"/>
  <c r="N73" i="1"/>
  <c r="N74" i="1"/>
  <c r="AG74" i="1" s="1"/>
  <c r="N75" i="1"/>
  <c r="N76" i="1"/>
  <c r="N77" i="1"/>
  <c r="N78" i="1"/>
  <c r="AG78" i="1" s="1"/>
  <c r="N79" i="1"/>
  <c r="N80" i="1"/>
  <c r="N81" i="1"/>
  <c r="N82" i="1"/>
  <c r="N83" i="1"/>
  <c r="N9" i="1"/>
  <c r="N8" i="1"/>
  <c r="N7" i="1"/>
  <c r="AG7" i="1" s="1"/>
  <c r="J84" i="1"/>
  <c r="AF84" i="1" s="1"/>
  <c r="J10" i="1"/>
  <c r="J11" i="1"/>
  <c r="J12" i="1"/>
  <c r="AF12" i="1" s="1"/>
  <c r="J13" i="1"/>
  <c r="J14" i="1"/>
  <c r="J15" i="1"/>
  <c r="J16" i="1"/>
  <c r="J17" i="1"/>
  <c r="J18" i="1"/>
  <c r="AF18" i="1" s="1"/>
  <c r="J19" i="1"/>
  <c r="J20" i="1"/>
  <c r="AF20" i="1" s="1"/>
  <c r="J21" i="1"/>
  <c r="J22" i="1"/>
  <c r="J23" i="1"/>
  <c r="J24" i="1"/>
  <c r="AF24" i="1" s="1"/>
  <c r="J25" i="1"/>
  <c r="J26" i="1"/>
  <c r="J27" i="1"/>
  <c r="J28" i="1"/>
  <c r="J29" i="1"/>
  <c r="J30" i="1"/>
  <c r="AF30" i="1" s="1"/>
  <c r="J31" i="1"/>
  <c r="J32" i="1"/>
  <c r="AF32" i="1" s="1"/>
  <c r="J33" i="1"/>
  <c r="J34" i="1"/>
  <c r="J35" i="1"/>
  <c r="J36" i="1"/>
  <c r="AF36" i="1" s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AF75" i="1" s="1"/>
  <c r="J76" i="1"/>
  <c r="J77" i="1"/>
  <c r="J78" i="1"/>
  <c r="J79" i="1"/>
  <c r="J80" i="1"/>
  <c r="J81" i="1"/>
  <c r="J82" i="1"/>
  <c r="J9" i="1"/>
  <c r="J8" i="1"/>
  <c r="J7" i="1"/>
  <c r="F10" i="1"/>
  <c r="F11" i="1"/>
  <c r="F12" i="1"/>
  <c r="F13" i="1"/>
  <c r="F14" i="1"/>
  <c r="F15" i="1"/>
  <c r="F16" i="1"/>
  <c r="F17" i="1"/>
  <c r="F18" i="1"/>
  <c r="AE18" i="1" s="1"/>
  <c r="F19" i="1"/>
  <c r="F20" i="1"/>
  <c r="F21" i="1"/>
  <c r="F22" i="1"/>
  <c r="F23" i="1"/>
  <c r="F24" i="1"/>
  <c r="F25" i="1"/>
  <c r="F26" i="1"/>
  <c r="F27" i="1"/>
  <c r="F28" i="1"/>
  <c r="F29" i="1"/>
  <c r="F30" i="1"/>
  <c r="AE30" i="1" s="1"/>
  <c r="F31" i="1"/>
  <c r="F32" i="1"/>
  <c r="F33" i="1"/>
  <c r="F34" i="1"/>
  <c r="F35" i="1"/>
  <c r="F36" i="1"/>
  <c r="F37" i="1"/>
  <c r="F38" i="1"/>
  <c r="F39" i="1"/>
  <c r="F40" i="1"/>
  <c r="F41" i="1"/>
  <c r="F42" i="1"/>
  <c r="AE42" i="1" s="1"/>
  <c r="F43" i="1"/>
  <c r="F44" i="1"/>
  <c r="F45" i="1"/>
  <c r="F46" i="1"/>
  <c r="F47" i="1"/>
  <c r="F48" i="1"/>
  <c r="F49" i="1"/>
  <c r="F50" i="1"/>
  <c r="F51" i="1"/>
  <c r="F52" i="1"/>
  <c r="F53" i="1"/>
  <c r="F54" i="1"/>
  <c r="AE54" i="1" s="1"/>
  <c r="F55" i="1"/>
  <c r="F56" i="1"/>
  <c r="F57" i="1"/>
  <c r="F58" i="1"/>
  <c r="F59" i="1"/>
  <c r="F60" i="1"/>
  <c r="F61" i="1"/>
  <c r="F62" i="1"/>
  <c r="F63" i="1"/>
  <c r="F64" i="1"/>
  <c r="F65" i="1"/>
  <c r="F66" i="1"/>
  <c r="AE66" i="1" s="1"/>
  <c r="F67" i="1"/>
  <c r="F68" i="1"/>
  <c r="F69" i="1"/>
  <c r="AE69" i="1" s="1"/>
  <c r="F70" i="1"/>
  <c r="F71" i="1"/>
  <c r="F72" i="1"/>
  <c r="F73" i="1"/>
  <c r="F74" i="1"/>
  <c r="F75" i="1"/>
  <c r="F76" i="1"/>
  <c r="F77" i="1"/>
  <c r="F78" i="1"/>
  <c r="AE78" i="1" s="1"/>
  <c r="F79" i="1"/>
  <c r="F80" i="1"/>
  <c r="F82" i="1"/>
  <c r="F83" i="1"/>
  <c r="F84" i="1"/>
  <c r="AE84" i="1" s="1"/>
  <c r="F9" i="1"/>
  <c r="AF63" i="1" l="1"/>
  <c r="AF51" i="1"/>
  <c r="AI65" i="1"/>
  <c r="AI53" i="1"/>
  <c r="AI45" i="1"/>
  <c r="AI41" i="1"/>
  <c r="AF69" i="1"/>
  <c r="AG49" i="1"/>
  <c r="AG37" i="1"/>
  <c r="AG13" i="1"/>
  <c r="AH15" i="1"/>
  <c r="AH11" i="1"/>
  <c r="AI59" i="1"/>
  <c r="AI47" i="1"/>
  <c r="AI35" i="1"/>
  <c r="AJ27" i="1"/>
  <c r="AJ23" i="1"/>
  <c r="AJ15" i="1"/>
  <c r="AJ11" i="1"/>
  <c r="AE76" i="1"/>
  <c r="AE52" i="1"/>
  <c r="AF68" i="1"/>
  <c r="AF56" i="1"/>
  <c r="AF44" i="1"/>
  <c r="AG8" i="1"/>
  <c r="AG48" i="1"/>
  <c r="AG36" i="1"/>
  <c r="AG24" i="1"/>
  <c r="AG12" i="1"/>
  <c r="AH75" i="1"/>
  <c r="AH63" i="1"/>
  <c r="AH51" i="1"/>
  <c r="AH39" i="1"/>
  <c r="AH27" i="1"/>
  <c r="AJ75" i="1"/>
  <c r="AJ63" i="1"/>
  <c r="AJ51" i="1"/>
  <c r="AJ39" i="1"/>
  <c r="AF78" i="1"/>
  <c r="AF66" i="1"/>
  <c r="AF54" i="1"/>
  <c r="AG84" i="1"/>
  <c r="AJ24" i="1"/>
  <c r="AJ12" i="1"/>
  <c r="AE72" i="1"/>
  <c r="AE60" i="1"/>
  <c r="AE48" i="1"/>
  <c r="AE36" i="1"/>
  <c r="AE24" i="1"/>
  <c r="AE12" i="1"/>
  <c r="AF27" i="1"/>
  <c r="AF15" i="1"/>
  <c r="AI66" i="1"/>
  <c r="AI54" i="1"/>
  <c r="AI42" i="1"/>
  <c r="AG42" i="1"/>
  <c r="AG30" i="1"/>
  <c r="AG18" i="1"/>
  <c r="AF72" i="1"/>
  <c r="AF60" i="1"/>
  <c r="AF48" i="1"/>
  <c r="AG40" i="1"/>
  <c r="AG28" i="1"/>
  <c r="AG16" i="1"/>
  <c r="AH18" i="1"/>
  <c r="AJ30" i="1"/>
  <c r="AJ18" i="1"/>
  <c r="AI60" i="1"/>
  <c r="AI48" i="1"/>
  <c r="AI36" i="1"/>
  <c r="AJ84" i="1"/>
  <c r="AF42" i="1"/>
  <c r="AF19" i="1"/>
  <c r="AG61" i="1"/>
  <c r="AH19" i="1"/>
  <c r="AF79" i="1"/>
  <c r="AF55" i="1"/>
  <c r="AF43" i="1"/>
  <c r="AG9" i="1"/>
  <c r="AE9" i="1"/>
  <c r="AJ31" i="1"/>
  <c r="AJ19" i="1"/>
  <c r="AI61" i="1"/>
  <c r="AI37" i="1"/>
  <c r="AI9" i="1"/>
  <c r="AI73" i="1"/>
  <c r="AI70" i="1"/>
  <c r="AI58" i="1"/>
  <c r="AI46" i="1"/>
  <c r="AI34" i="1"/>
  <c r="AE64" i="1"/>
  <c r="AE28" i="1"/>
  <c r="AI83" i="1"/>
  <c r="AE16" i="1"/>
  <c r="AE40" i="1"/>
  <c r="AH10" i="1"/>
  <c r="AJ22" i="1"/>
  <c r="AJ10" i="1"/>
  <c r="AH82" i="1"/>
  <c r="AH70" i="1"/>
  <c r="AH58" i="1"/>
  <c r="AH46" i="1"/>
  <c r="AH34" i="1"/>
  <c r="AH22" i="1"/>
  <c r="AI28" i="1"/>
  <c r="AI16" i="1"/>
  <c r="AJ82" i="1"/>
  <c r="AJ70" i="1"/>
  <c r="AJ58" i="1"/>
  <c r="AJ46" i="1"/>
  <c r="AJ34" i="1"/>
  <c r="AI64" i="1"/>
  <c r="AI52" i="1"/>
  <c r="AI40" i="1"/>
  <c r="AI76" i="1"/>
  <c r="AF34" i="1"/>
  <c r="AG64" i="1"/>
  <c r="AF22" i="1"/>
  <c r="AF10" i="1"/>
  <c r="AF82" i="1"/>
  <c r="AF70" i="1"/>
  <c r="AF58" i="1"/>
  <c r="AF46" i="1"/>
  <c r="AG47" i="1"/>
  <c r="AG35" i="1"/>
  <c r="AG23" i="1"/>
  <c r="AG11" i="1"/>
  <c r="AF41" i="1"/>
  <c r="AF29" i="1"/>
  <c r="AF17" i="1"/>
  <c r="AG83" i="1"/>
  <c r="AG71" i="1"/>
  <c r="AG59" i="1"/>
  <c r="AF77" i="1"/>
  <c r="AF65" i="1"/>
  <c r="AF53" i="1"/>
  <c r="AE31" i="1"/>
  <c r="AH17" i="1"/>
  <c r="AJ29" i="1"/>
  <c r="AJ17" i="1"/>
  <c r="AH77" i="1"/>
  <c r="AH65" i="1"/>
  <c r="AH53" i="1"/>
  <c r="AH41" i="1"/>
  <c r="AH29" i="1"/>
  <c r="AI82" i="1"/>
  <c r="AG46" i="1"/>
  <c r="AG34" i="1"/>
  <c r="AG22" i="1"/>
  <c r="AF28" i="1"/>
  <c r="AF16" i="1"/>
  <c r="AG82" i="1"/>
  <c r="AG70" i="1"/>
  <c r="AG58" i="1"/>
  <c r="AF76" i="1"/>
  <c r="AF64" i="1"/>
  <c r="AF52" i="1"/>
  <c r="AF40" i="1"/>
  <c r="AE58" i="1"/>
  <c r="AE34" i="1"/>
  <c r="AE22" i="1"/>
  <c r="AE10" i="1"/>
  <c r="AE70" i="1"/>
  <c r="AE46" i="1"/>
  <c r="AE82" i="1"/>
  <c r="AH16" i="1"/>
  <c r="AH13" i="1"/>
  <c r="AJ9" i="1"/>
  <c r="AH73" i="1"/>
  <c r="AH61" i="1"/>
  <c r="AH49" i="1"/>
  <c r="AH37" i="1"/>
  <c r="AH25" i="1"/>
  <c r="AI31" i="1"/>
  <c r="AG43" i="1"/>
  <c r="AG31" i="1"/>
  <c r="AG19" i="1"/>
  <c r="AG79" i="1"/>
  <c r="AF37" i="1"/>
  <c r="AG55" i="1"/>
  <c r="AH9" i="1"/>
  <c r="AG67" i="1"/>
  <c r="AF9" i="1"/>
  <c r="AE67" i="1"/>
  <c r="AE55" i="1"/>
  <c r="AE19" i="1"/>
  <c r="AH14" i="1"/>
  <c r="AI71" i="1"/>
  <c r="AJ26" i="1"/>
  <c r="AJ14" i="1"/>
  <c r="AH74" i="1"/>
  <c r="AH62" i="1"/>
  <c r="AH50" i="1"/>
  <c r="AH38" i="1"/>
  <c r="AH26" i="1"/>
  <c r="AI20" i="1"/>
  <c r="AJ74" i="1"/>
  <c r="AJ62" i="1"/>
  <c r="AJ50" i="1"/>
  <c r="AJ38" i="1"/>
  <c r="AI68" i="1"/>
  <c r="AI56" i="1"/>
  <c r="AI44" i="1"/>
  <c r="AI32" i="1"/>
  <c r="AJ8" i="1"/>
  <c r="AI80" i="1"/>
  <c r="AG76" i="1"/>
  <c r="AG44" i="1"/>
  <c r="AG32" i="1"/>
  <c r="AG20" i="1"/>
  <c r="AI7" i="1"/>
  <c r="AF38" i="1"/>
  <c r="AF26" i="1"/>
  <c r="AF14" i="1"/>
  <c r="AG80" i="1"/>
  <c r="AG68" i="1"/>
  <c r="AG56" i="1"/>
  <c r="AE8" i="1"/>
  <c r="AF80" i="1"/>
  <c r="AH56" i="1"/>
  <c r="AJ32" i="1"/>
  <c r="AF74" i="1"/>
  <c r="AF62" i="1"/>
  <c r="AF50" i="1"/>
  <c r="AH8" i="1"/>
  <c r="AE56" i="1"/>
  <c r="AE32" i="1"/>
  <c r="AF8" i="1"/>
  <c r="AE80" i="1"/>
  <c r="AE44" i="1"/>
  <c r="AE68" i="1"/>
  <c r="AE20" i="1"/>
  <c r="AI23" i="1"/>
  <c r="AI11" i="1"/>
  <c r="AJ77" i="1"/>
  <c r="AJ65" i="1"/>
  <c r="AJ53" i="1"/>
  <c r="AJ41" i="1"/>
  <c r="AJ28" i="1"/>
  <c r="AJ16" i="1"/>
  <c r="AG10" i="1"/>
  <c r="AE75" i="1"/>
  <c r="AE63" i="1"/>
  <c r="AE51" i="1"/>
  <c r="AE39" i="1"/>
  <c r="AE27" i="1"/>
  <c r="AE15" i="1"/>
  <c r="AF67" i="1"/>
  <c r="AF31" i="1"/>
  <c r="AH43" i="1"/>
  <c r="AI13" i="1"/>
  <c r="AE74" i="1"/>
  <c r="AE50" i="1"/>
  <c r="AE38" i="1"/>
  <c r="AE26" i="1"/>
  <c r="AE14" i="1"/>
  <c r="AE7" i="1"/>
  <c r="AJ21" i="1"/>
  <c r="AF7" i="1"/>
  <c r="AF39" i="1"/>
  <c r="AG69" i="1"/>
  <c r="AI27" i="1"/>
  <c r="AI15" i="1"/>
  <c r="AJ20" i="1"/>
  <c r="AH80" i="1"/>
  <c r="AH68" i="1"/>
  <c r="AH44" i="1"/>
  <c r="AH32" i="1"/>
  <c r="AH20" i="1"/>
  <c r="AI63" i="1"/>
  <c r="AI51" i="1"/>
  <c r="AI39" i="1"/>
  <c r="AI26" i="1"/>
  <c r="AI14" i="1"/>
  <c r="AJ80" i="1"/>
  <c r="AJ68" i="1"/>
  <c r="AJ56" i="1"/>
  <c r="AJ44" i="1"/>
  <c r="AE79" i="1"/>
  <c r="AE43" i="1"/>
  <c r="AI79" i="1"/>
  <c r="AI75" i="1"/>
  <c r="AI62" i="1"/>
  <c r="AI50" i="1"/>
  <c r="AI38" i="1"/>
  <c r="AH36" i="1"/>
  <c r="AG51" i="1"/>
  <c r="AG39" i="1"/>
  <c r="AG27" i="1"/>
  <c r="AG15" i="1"/>
  <c r="AI8" i="1"/>
  <c r="AI74" i="1"/>
  <c r="AF71" i="1"/>
  <c r="AF59" i="1"/>
  <c r="AF47" i="1"/>
  <c r="AG41" i="1"/>
  <c r="AG75" i="1"/>
  <c r="AG63" i="1"/>
  <c r="AG50" i="1"/>
  <c r="AG38" i="1"/>
  <c r="AG26" i="1"/>
  <c r="AG14" i="1"/>
  <c r="AG29" i="1"/>
  <c r="AG17" i="1"/>
  <c r="AG77" i="1"/>
  <c r="AG65" i="1"/>
  <c r="AG53" i="1"/>
  <c r="AE83" i="1"/>
  <c r="AE59" i="1"/>
  <c r="AE47" i="1"/>
  <c r="AE23" i="1"/>
  <c r="AE11" i="1"/>
  <c r="AE53" i="1"/>
  <c r="AG81" i="1"/>
  <c r="AG57" i="1"/>
  <c r="AG45" i="1"/>
  <c r="AG33" i="1"/>
  <c r="AG21" i="1"/>
  <c r="AE77" i="1"/>
  <c r="AE29" i="1"/>
  <c r="AE65" i="1"/>
  <c r="AE17" i="1"/>
  <c r="AF73" i="1"/>
  <c r="AF61" i="1"/>
  <c r="AF49" i="1"/>
  <c r="AF25" i="1"/>
  <c r="AF13" i="1"/>
  <c r="AE41" i="1"/>
  <c r="AH12" i="1"/>
  <c r="AI67" i="1"/>
  <c r="AH84" i="1"/>
  <c r="AH81" i="1"/>
  <c r="AH69" i="1"/>
  <c r="AH57" i="1"/>
  <c r="AH33" i="1"/>
  <c r="AH21" i="1"/>
  <c r="AF83" i="1"/>
  <c r="AH45" i="1"/>
  <c r="AI19" i="1"/>
  <c r="AI81" i="1"/>
  <c r="AI69" i="1"/>
  <c r="AI57" i="1"/>
  <c r="AI33" i="1"/>
  <c r="AI21" i="1"/>
  <c r="AJ81" i="1"/>
  <c r="AJ69" i="1"/>
  <c r="AJ57" i="1"/>
  <c r="AJ45" i="1"/>
  <c r="AJ33" i="1"/>
  <c r="AF11" i="1"/>
  <c r="AE35" i="1"/>
  <c r="AF23" i="1"/>
  <c r="AI43" i="1"/>
  <c r="AE57" i="1"/>
  <c r="AE45" i="1"/>
  <c r="AF81" i="1"/>
  <c r="AF57" i="1"/>
  <c r="AF45" i="1"/>
  <c r="AF33" i="1"/>
  <c r="AF21" i="1"/>
  <c r="AF35" i="1"/>
  <c r="AI55" i="1"/>
  <c r="AI49" i="1"/>
  <c r="AI25" i="1"/>
  <c r="AE71" i="1"/>
  <c r="AG73" i="1"/>
  <c r="AG25" i="1"/>
  <c r="AJ73" i="1"/>
  <c r="AJ61" i="1"/>
  <c r="AJ49" i="1"/>
  <c r="AJ37" i="1"/>
  <c r="AJ25" i="1"/>
  <c r="AJ13" i="1"/>
  <c r="AE81" i="1"/>
  <c r="AE21" i="1"/>
  <c r="AE33" i="1"/>
  <c r="AE62" i="1"/>
  <c r="AE73" i="1"/>
  <c r="AE61" i="1"/>
  <c r="AE49" i="1"/>
  <c r="AE37" i="1"/>
  <c r="AE25" i="1"/>
  <c r="AE13" i="1"/>
</calcChain>
</file>

<file path=xl/sharedStrings.xml><?xml version="1.0" encoding="utf-8"?>
<sst xmlns="http://schemas.openxmlformats.org/spreadsheetml/2006/main" count="150" uniqueCount="97">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</sst>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 wrapText="1"/>
    </xf>
    <xf numFmtId="187" fontId="5" fillId="0" borderId="9" xfId="1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/>
    <xf numFmtId="0" fontId="5" fillId="0" borderId="0" xfId="0" applyFont="1" applyFill="1"/>
    <xf numFmtId="3" fontId="4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8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top"/>
    </xf>
    <xf numFmtId="188" fontId="5" fillId="0" borderId="9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5" fillId="0" borderId="9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3" fontId="4" fillId="0" borderId="10" xfId="1" applyNumberFormat="1" applyFont="1" applyFill="1" applyBorder="1" applyAlignment="1">
      <alignment horizontal="right" vertical="center"/>
    </xf>
    <xf numFmtId="187" fontId="4" fillId="0" borderId="10" xfId="0" applyNumberFormat="1" applyFont="1" applyFill="1" applyBorder="1"/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188" fontId="5" fillId="0" borderId="9" xfId="1" applyNumberFormat="1" applyFont="1" applyFill="1" applyBorder="1" applyAlignment="1">
      <alignment horizontal="right" vertical="center"/>
    </xf>
    <xf numFmtId="188" fontId="4" fillId="0" borderId="8" xfId="1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/>
    </xf>
    <xf numFmtId="3" fontId="4" fillId="5" borderId="6" xfId="0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3" fontId="4" fillId="5" borderId="6" xfId="1" applyNumberFormat="1" applyFont="1" applyFill="1" applyBorder="1" applyAlignment="1">
      <alignment horizontal="right" vertical="center"/>
    </xf>
    <xf numFmtId="187" fontId="4" fillId="5" borderId="6" xfId="1" applyNumberFormat="1" applyFont="1" applyFill="1" applyBorder="1" applyAlignment="1">
      <alignment horizontal="center" vertical="center"/>
    </xf>
    <xf numFmtId="188" fontId="4" fillId="5" borderId="6" xfId="1" applyNumberFormat="1" applyFont="1" applyFill="1" applyBorder="1" applyAlignment="1">
      <alignment horizontal="center" vertical="center"/>
    </xf>
  </cellXfs>
  <cellStyles count="15">
    <cellStyle name="Normal 10" xfId="11" xr:uid="{00000000-0005-0000-0000-000002000000}"/>
    <cellStyle name="Normal 11" xfId="12" xr:uid="{00000000-0005-0000-0000-000003000000}"/>
    <cellStyle name="Normal 12" xfId="13" xr:uid="{00000000-0005-0000-0000-000004000000}"/>
    <cellStyle name="Normal 13" xfId="14" xr:uid="{00000000-0005-0000-0000-000005000000}"/>
    <cellStyle name="Normal 2" xfId="2" xr:uid="{00000000-0005-0000-0000-000006000000}"/>
    <cellStyle name="Normal 4" xfId="5" xr:uid="{00000000-0005-0000-0000-000007000000}"/>
    <cellStyle name="Normal 5" xfId="6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9" xfId="10" xr:uid="{00000000-0005-0000-0000-00000C000000}"/>
    <cellStyle name="style1646019164987" xfId="4" xr:uid="{00000000-0005-0000-0000-00000D000000}"/>
    <cellStyle name="style1646019165129" xfId="3" xr:uid="{00000000-0005-0000-0000-00000E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topLeftCell="A2" zoomScale="80" zoomScaleNormal="80" zoomScaleSheetLayoutView="20" workbookViewId="0">
      <selection activeCell="A77" sqref="A77:P77"/>
    </sheetView>
  </sheetViews>
  <sheetFormatPr defaultColWidth="9.1796875" defaultRowHeight="20" x14ac:dyDescent="0.4"/>
  <cols>
    <col min="1" max="1" width="7.453125" style="30" bestFit="1" customWidth="1"/>
    <col min="2" max="2" width="17.1796875" style="1" bestFit="1" customWidth="1"/>
    <col min="3" max="4" width="14.1796875" style="33" customWidth="1"/>
    <col min="5" max="5" width="9.1796875" style="30" bestFit="1" customWidth="1"/>
    <col min="6" max="6" width="7.81640625" style="32" customWidth="1"/>
    <col min="7" max="7" width="12.7265625" style="32" bestFit="1" customWidth="1"/>
    <col min="8" max="8" width="7.81640625" style="32" customWidth="1"/>
    <col min="9" max="9" width="9.1796875" style="30" bestFit="1" customWidth="1"/>
    <col min="10" max="10" width="7.81640625" style="32" customWidth="1"/>
    <col min="11" max="11" width="9.81640625" style="32" bestFit="1" customWidth="1"/>
    <col min="12" max="12" width="7.81640625" style="32" customWidth="1"/>
    <col min="13" max="13" width="9.1796875" style="32" bestFit="1" customWidth="1"/>
    <col min="14" max="14" width="7.81640625" style="32" customWidth="1"/>
    <col min="15" max="15" width="10" style="32" bestFit="1" customWidth="1"/>
    <col min="16" max="16" width="7.81640625" style="32" customWidth="1"/>
    <col min="17" max="18" width="11.1796875" style="33" hidden="1" customWidth="1"/>
    <col min="19" max="19" width="7.81640625" style="30" hidden="1" customWidth="1"/>
    <col min="20" max="20" width="7.81640625" style="32" hidden="1" customWidth="1"/>
    <col min="21" max="21" width="8.7265625" style="32" hidden="1" customWidth="1"/>
    <col min="22" max="22" width="7.81640625" style="32" hidden="1" customWidth="1"/>
    <col min="23" max="23" width="7.81640625" style="30" hidden="1" customWidth="1"/>
    <col min="24" max="24" width="7.81640625" style="1" hidden="1" customWidth="1"/>
    <col min="25" max="25" width="8.7265625" style="1" hidden="1" customWidth="1"/>
    <col min="26" max="26" width="7.81640625" style="1" hidden="1" customWidth="1"/>
    <col min="27" max="27" width="7.81640625" style="30" hidden="1" customWidth="1"/>
    <col min="28" max="28" width="7.81640625" style="1" hidden="1" customWidth="1"/>
    <col min="29" max="29" width="8.7265625" style="1" hidden="1" customWidth="1"/>
    <col min="30" max="30" width="7.81640625" style="1" hidden="1" customWidth="1"/>
    <col min="31" max="31" width="16.81640625" style="1" hidden="1" customWidth="1"/>
    <col min="32" max="32" width="19.453125" style="1" hidden="1" customWidth="1"/>
    <col min="33" max="34" width="18.453125" style="1" hidden="1" customWidth="1"/>
    <col min="35" max="35" width="22.1796875" style="1" hidden="1" customWidth="1"/>
    <col min="36" max="36" width="16.54296875" style="1" hidden="1" customWidth="1"/>
    <col min="37" max="37" width="30.453125" style="1" customWidth="1"/>
    <col min="38" max="16384" width="9.1796875" style="1"/>
  </cols>
  <sheetData>
    <row r="1" spans="1:36" ht="23" x14ac:dyDescent="0.5">
      <c r="A1" s="90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36" ht="23" x14ac:dyDescent="0.5">
      <c r="A2" s="61"/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36" ht="25.5" customHeight="1" x14ac:dyDescent="0.4">
      <c r="A3" s="3"/>
      <c r="B3" s="4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9"/>
      <c r="AE3" s="70" t="s">
        <v>2</v>
      </c>
      <c r="AF3" s="71"/>
      <c r="AG3" s="71"/>
      <c r="AH3" s="71"/>
      <c r="AI3" s="71"/>
      <c r="AJ3" s="72"/>
    </row>
    <row r="4" spans="1:36" ht="46.5" customHeight="1" x14ac:dyDescent="0.4">
      <c r="A4" s="5" t="s">
        <v>3</v>
      </c>
      <c r="B4" s="5" t="s">
        <v>4</v>
      </c>
      <c r="C4" s="83" t="s">
        <v>5</v>
      </c>
      <c r="D4" s="84"/>
      <c r="E4" s="80" t="s">
        <v>6</v>
      </c>
      <c r="F4" s="81"/>
      <c r="G4" s="81"/>
      <c r="H4" s="82"/>
      <c r="I4" s="80" t="s">
        <v>7</v>
      </c>
      <c r="J4" s="81"/>
      <c r="K4" s="81"/>
      <c r="L4" s="82"/>
      <c r="M4" s="80" t="s">
        <v>8</v>
      </c>
      <c r="N4" s="81"/>
      <c r="O4" s="81"/>
      <c r="P4" s="82"/>
      <c r="Q4" s="64" t="s">
        <v>9</v>
      </c>
      <c r="R4" s="65"/>
      <c r="S4" s="73" t="s">
        <v>8</v>
      </c>
      <c r="T4" s="74"/>
      <c r="U4" s="74"/>
      <c r="V4" s="75"/>
      <c r="W4" s="73" t="s">
        <v>93</v>
      </c>
      <c r="X4" s="74"/>
      <c r="Y4" s="74"/>
      <c r="Z4" s="75"/>
      <c r="AA4" s="73" t="s">
        <v>92</v>
      </c>
      <c r="AB4" s="74"/>
      <c r="AC4" s="74"/>
      <c r="AD4" s="75"/>
      <c r="AE4" s="70" t="s">
        <v>0</v>
      </c>
      <c r="AF4" s="71"/>
      <c r="AG4" s="72"/>
      <c r="AH4" s="76" t="s">
        <v>1</v>
      </c>
      <c r="AI4" s="77"/>
      <c r="AJ4" s="78"/>
    </row>
    <row r="5" spans="1:36" ht="25.5" customHeight="1" x14ac:dyDescent="0.4">
      <c r="A5" s="5" t="s">
        <v>10</v>
      </c>
      <c r="B5" s="5" t="s">
        <v>10</v>
      </c>
      <c r="C5" s="6" t="s">
        <v>91</v>
      </c>
      <c r="D5" s="6" t="s">
        <v>94</v>
      </c>
      <c r="E5" s="79" t="s">
        <v>91</v>
      </c>
      <c r="F5" s="79"/>
      <c r="G5" s="79" t="s">
        <v>94</v>
      </c>
      <c r="H5" s="79"/>
      <c r="I5" s="79" t="s">
        <v>91</v>
      </c>
      <c r="J5" s="79"/>
      <c r="K5" s="79" t="s">
        <v>94</v>
      </c>
      <c r="L5" s="79"/>
      <c r="M5" s="79" t="s">
        <v>91</v>
      </c>
      <c r="N5" s="79"/>
      <c r="O5" s="79" t="s">
        <v>94</v>
      </c>
      <c r="P5" s="79"/>
      <c r="Q5" s="36" t="s">
        <v>91</v>
      </c>
      <c r="R5" s="36" t="s">
        <v>94</v>
      </c>
      <c r="S5" s="85" t="s">
        <v>91</v>
      </c>
      <c r="T5" s="85"/>
      <c r="U5" s="85" t="s">
        <v>94</v>
      </c>
      <c r="V5" s="85"/>
      <c r="W5" s="85" t="s">
        <v>91</v>
      </c>
      <c r="X5" s="85"/>
      <c r="Y5" s="85" t="s">
        <v>94</v>
      </c>
      <c r="Z5" s="85"/>
      <c r="AA5" s="85" t="s">
        <v>91</v>
      </c>
      <c r="AB5" s="85"/>
      <c r="AC5" s="85" t="s">
        <v>94</v>
      </c>
      <c r="AD5" s="85"/>
      <c r="AE5" s="67" t="s">
        <v>6</v>
      </c>
      <c r="AF5" s="67" t="s">
        <v>7</v>
      </c>
      <c r="AG5" s="67" t="s">
        <v>8</v>
      </c>
      <c r="AH5" s="67" t="s">
        <v>8</v>
      </c>
      <c r="AI5" s="67" t="s">
        <v>93</v>
      </c>
      <c r="AJ5" s="69" t="s">
        <v>92</v>
      </c>
    </row>
    <row r="6" spans="1:36" ht="25.5" customHeight="1" x14ac:dyDescent="0.4">
      <c r="A6" s="7"/>
      <c r="B6" s="7"/>
      <c r="C6" s="6" t="s">
        <v>11</v>
      </c>
      <c r="D6" s="6" t="s">
        <v>11</v>
      </c>
      <c r="E6" s="6" t="s">
        <v>11</v>
      </c>
      <c r="F6" s="43" t="s">
        <v>12</v>
      </c>
      <c r="G6" s="6" t="s">
        <v>11</v>
      </c>
      <c r="H6" s="43" t="s">
        <v>12</v>
      </c>
      <c r="I6" s="6" t="s">
        <v>11</v>
      </c>
      <c r="J6" s="43" t="s">
        <v>12</v>
      </c>
      <c r="K6" s="6" t="s">
        <v>11</v>
      </c>
      <c r="L6" s="43" t="s">
        <v>12</v>
      </c>
      <c r="M6" s="6" t="s">
        <v>11</v>
      </c>
      <c r="N6" s="43" t="s">
        <v>12</v>
      </c>
      <c r="O6" s="6" t="s">
        <v>11</v>
      </c>
      <c r="P6" s="43" t="s">
        <v>12</v>
      </c>
      <c r="Q6" s="36" t="s">
        <v>11</v>
      </c>
      <c r="R6" s="36" t="s">
        <v>11</v>
      </c>
      <c r="S6" s="58" t="s">
        <v>11</v>
      </c>
      <c r="T6" s="44" t="s">
        <v>12</v>
      </c>
      <c r="U6" s="58" t="s">
        <v>11</v>
      </c>
      <c r="V6" s="44" t="s">
        <v>12</v>
      </c>
      <c r="W6" s="58" t="s">
        <v>11</v>
      </c>
      <c r="X6" s="44" t="s">
        <v>12</v>
      </c>
      <c r="Y6" s="58" t="s">
        <v>11</v>
      </c>
      <c r="Z6" s="44" t="s">
        <v>12</v>
      </c>
      <c r="AA6" s="58" t="s">
        <v>11</v>
      </c>
      <c r="AB6" s="44" t="s">
        <v>12</v>
      </c>
      <c r="AC6" s="58" t="s">
        <v>11</v>
      </c>
      <c r="AD6" s="44" t="s">
        <v>12</v>
      </c>
      <c r="AE6" s="68" t="s">
        <v>95</v>
      </c>
      <c r="AF6" s="68" t="s">
        <v>95</v>
      </c>
      <c r="AG6" s="68" t="s">
        <v>95</v>
      </c>
      <c r="AH6" s="68" t="s">
        <v>95</v>
      </c>
      <c r="AI6" s="68" t="s">
        <v>95</v>
      </c>
      <c r="AJ6" s="68" t="s">
        <v>95</v>
      </c>
    </row>
    <row r="7" spans="1:36" s="12" customFormat="1" ht="23.25" customHeight="1" thickBot="1" x14ac:dyDescent="0.85">
      <c r="A7" s="8"/>
      <c r="B7" s="9" t="s">
        <v>13</v>
      </c>
      <c r="C7" s="37">
        <v>188291</v>
      </c>
      <c r="D7" s="37">
        <v>187025</v>
      </c>
      <c r="E7" s="47">
        <v>154436</v>
      </c>
      <c r="F7" s="10">
        <f t="shared" ref="F7:F38" si="0">E7/C7*100</f>
        <v>82.019852249974775</v>
      </c>
      <c r="G7" s="38">
        <v>155513</v>
      </c>
      <c r="H7" s="10">
        <f t="shared" ref="H7:H38" si="1">G7/D7*100</f>
        <v>83.150915652987564</v>
      </c>
      <c r="I7" s="47">
        <v>175705</v>
      </c>
      <c r="J7" s="10">
        <f t="shared" ref="J7:J38" si="2">I7/C7*100</f>
        <v>93.315665645198123</v>
      </c>
      <c r="K7" s="38">
        <v>175348</v>
      </c>
      <c r="L7" s="10">
        <f t="shared" ref="L7:L38" si="3">K7/D7*100</f>
        <v>93.756449672503678</v>
      </c>
      <c r="M7" s="47">
        <v>160026</v>
      </c>
      <c r="N7" s="10">
        <f t="shared" ref="N7:N38" si="4">M7/C7*100</f>
        <v>84.988661168085571</v>
      </c>
      <c r="O7" s="38">
        <v>159838</v>
      </c>
      <c r="P7" s="10">
        <f t="shared" ref="P7:P38" si="5">O7/D7*100</f>
        <v>85.463440716481756</v>
      </c>
      <c r="Q7" s="47">
        <v>75717</v>
      </c>
      <c r="R7" s="59">
        <v>76416</v>
      </c>
      <c r="S7" s="47">
        <v>72866</v>
      </c>
      <c r="T7" s="10">
        <f t="shared" ref="T7:T38" si="6">S7/Q7*100</f>
        <v>96.234663285655799</v>
      </c>
      <c r="U7" s="38">
        <v>73739</v>
      </c>
      <c r="V7" s="10">
        <f t="shared" ref="V7:V38" si="7">U7/R7*100</f>
        <v>96.496806951423792</v>
      </c>
      <c r="W7" s="47">
        <v>66395</v>
      </c>
      <c r="X7" s="10">
        <f t="shared" ref="X7:X38" si="8">W7/Q7*100</f>
        <v>87.688365888770022</v>
      </c>
      <c r="Y7" s="38">
        <v>67536</v>
      </c>
      <c r="Z7" s="10">
        <f t="shared" ref="Z7:Z38" si="9">Y7/R7*100</f>
        <v>88.379396984924625</v>
      </c>
      <c r="AA7" s="47">
        <v>17320</v>
      </c>
      <c r="AB7" s="10">
        <f t="shared" ref="AB7:AB38" si="10">AA7/Q7*100</f>
        <v>22.874651663430935</v>
      </c>
      <c r="AC7" s="38">
        <v>16929</v>
      </c>
      <c r="AD7" s="10">
        <f t="shared" ref="AD7:AD38" si="11">AC7/R7*100</f>
        <v>22.153737437185931</v>
      </c>
      <c r="AE7" s="11">
        <f t="shared" ref="AE7:AE38" si="12">H7-F7</f>
        <v>1.1310634030127886</v>
      </c>
      <c r="AF7" s="11">
        <f t="shared" ref="AF7:AF38" si="13">L7-J7</f>
        <v>0.4407840273055541</v>
      </c>
      <c r="AG7" s="11">
        <f t="shared" ref="AG7:AG38" si="14">P7-N7</f>
        <v>0.47477954839618519</v>
      </c>
      <c r="AH7" s="11">
        <f t="shared" ref="AH7:AH38" si="15">V7-T7</f>
        <v>0.26214366576799364</v>
      </c>
      <c r="AI7" s="11">
        <f t="shared" ref="AI7:AI38" si="16">Z7-X7</f>
        <v>0.69103109615460312</v>
      </c>
      <c r="AJ7" s="11">
        <f>AD7-AB7</f>
        <v>-0.72091422624500368</v>
      </c>
    </row>
    <row r="8" spans="1:36" s="16" customFormat="1" ht="20.5" hidden="1" thickTop="1" x14ac:dyDescent="0.4">
      <c r="A8" s="13">
        <v>10</v>
      </c>
      <c r="B8" s="34" t="s">
        <v>14</v>
      </c>
      <c r="C8" s="14">
        <v>7509</v>
      </c>
      <c r="D8" s="14">
        <v>8083</v>
      </c>
      <c r="E8" s="48">
        <v>7069</v>
      </c>
      <c r="F8" s="15">
        <f t="shared" si="0"/>
        <v>94.140364895458788</v>
      </c>
      <c r="G8" s="39">
        <v>7647</v>
      </c>
      <c r="H8" s="15">
        <f t="shared" si="1"/>
        <v>94.605963132500321</v>
      </c>
      <c r="I8" s="48">
        <v>7280</v>
      </c>
      <c r="J8" s="15">
        <f t="shared" si="2"/>
        <v>96.950326275136504</v>
      </c>
      <c r="K8" s="39">
        <v>7859</v>
      </c>
      <c r="L8" s="15">
        <f t="shared" si="3"/>
        <v>97.228751701101075</v>
      </c>
      <c r="M8" s="48">
        <v>7104</v>
      </c>
      <c r="N8" s="15">
        <f t="shared" si="4"/>
        <v>94.606472233320019</v>
      </c>
      <c r="O8" s="39">
        <v>7701</v>
      </c>
      <c r="P8" s="15">
        <f t="shared" si="5"/>
        <v>95.274031918842013</v>
      </c>
      <c r="Q8" s="55">
        <v>3593</v>
      </c>
      <c r="R8" s="60">
        <v>3904</v>
      </c>
      <c r="S8" s="55">
        <v>3562</v>
      </c>
      <c r="T8" s="42">
        <f t="shared" si="6"/>
        <v>99.137211244085719</v>
      </c>
      <c r="U8" s="41">
        <v>3871</v>
      </c>
      <c r="V8" s="42">
        <f t="shared" si="7"/>
        <v>99.154713114754102</v>
      </c>
      <c r="W8" s="55">
        <v>3504</v>
      </c>
      <c r="X8" s="42">
        <f t="shared" si="8"/>
        <v>97.522961313665462</v>
      </c>
      <c r="Y8" s="41">
        <v>3815</v>
      </c>
      <c r="Z8" s="42">
        <f t="shared" si="9"/>
        <v>97.720286885245898</v>
      </c>
      <c r="AA8" s="48">
        <v>1306</v>
      </c>
      <c r="AB8" s="15">
        <f t="shared" si="10"/>
        <v>36.348455329807962</v>
      </c>
      <c r="AC8" s="39">
        <v>1415</v>
      </c>
      <c r="AD8" s="15">
        <f t="shared" si="11"/>
        <v>36.244877049180332</v>
      </c>
      <c r="AE8" s="56">
        <f t="shared" si="12"/>
        <v>0.46559823704153303</v>
      </c>
      <c r="AF8" s="56">
        <f t="shared" si="13"/>
        <v>0.27842542596457065</v>
      </c>
      <c r="AG8" s="56">
        <f t="shared" si="14"/>
        <v>0.66755968552199363</v>
      </c>
      <c r="AH8" s="56">
        <f t="shared" si="15"/>
        <v>1.7501870668382935E-2</v>
      </c>
      <c r="AI8" s="56">
        <f t="shared" si="16"/>
        <v>0.19732557158043562</v>
      </c>
      <c r="AJ8" s="56">
        <f>AD8-AB8</f>
        <v>-0.10357828062763019</v>
      </c>
    </row>
    <row r="9" spans="1:36" s="16" customFormat="1" hidden="1" x14ac:dyDescent="0.4">
      <c r="A9" s="13">
        <v>11</v>
      </c>
      <c r="B9" s="35" t="s">
        <v>15</v>
      </c>
      <c r="C9" s="17">
        <v>1809</v>
      </c>
      <c r="D9" s="17">
        <v>1819</v>
      </c>
      <c r="E9" s="49">
        <v>1742</v>
      </c>
      <c r="F9" s="18">
        <f t="shared" si="0"/>
        <v>96.296296296296291</v>
      </c>
      <c r="G9" s="40">
        <v>1778</v>
      </c>
      <c r="H9" s="18">
        <f t="shared" si="1"/>
        <v>97.746014293567896</v>
      </c>
      <c r="I9" s="49">
        <v>1784</v>
      </c>
      <c r="J9" s="18">
        <f t="shared" si="2"/>
        <v>98.61802100608071</v>
      </c>
      <c r="K9" s="40">
        <v>1802</v>
      </c>
      <c r="L9" s="18">
        <f t="shared" si="3"/>
        <v>99.065420560747668</v>
      </c>
      <c r="M9" s="49">
        <v>1764</v>
      </c>
      <c r="N9" s="18">
        <f t="shared" si="4"/>
        <v>97.512437810945272</v>
      </c>
      <c r="O9" s="40">
        <v>1763</v>
      </c>
      <c r="P9" s="18">
        <f t="shared" si="5"/>
        <v>96.921385376580531</v>
      </c>
      <c r="Q9" s="49">
        <v>849</v>
      </c>
      <c r="R9" s="66">
        <v>885</v>
      </c>
      <c r="S9" s="49">
        <v>847</v>
      </c>
      <c r="T9" s="18">
        <f t="shared" si="6"/>
        <v>99.764428739693756</v>
      </c>
      <c r="U9" s="40">
        <v>885</v>
      </c>
      <c r="V9" s="18">
        <f t="shared" si="7"/>
        <v>100</v>
      </c>
      <c r="W9" s="49">
        <v>835</v>
      </c>
      <c r="X9" s="18">
        <f t="shared" si="8"/>
        <v>98.351001177856304</v>
      </c>
      <c r="Y9" s="40">
        <v>877</v>
      </c>
      <c r="Z9" s="18">
        <f t="shared" si="9"/>
        <v>99.096045197740111</v>
      </c>
      <c r="AA9" s="49">
        <v>327</v>
      </c>
      <c r="AB9" s="18">
        <f t="shared" si="10"/>
        <v>38.515901060070675</v>
      </c>
      <c r="AC9" s="40">
        <v>384</v>
      </c>
      <c r="AD9" s="18">
        <f t="shared" si="11"/>
        <v>43.389830508474574</v>
      </c>
      <c r="AE9" s="57">
        <f t="shared" si="12"/>
        <v>1.4497179972716054</v>
      </c>
      <c r="AF9" s="57">
        <f t="shared" si="13"/>
        <v>0.44739955466695847</v>
      </c>
      <c r="AG9" s="57">
        <f t="shared" si="14"/>
        <v>-0.59105243436474098</v>
      </c>
      <c r="AH9" s="57">
        <f t="shared" si="15"/>
        <v>0.23557126030624431</v>
      </c>
      <c r="AI9" s="57">
        <f t="shared" si="16"/>
        <v>0.74504401988380664</v>
      </c>
      <c r="AJ9" s="57">
        <f>AD9-AB9</f>
        <v>4.8739294484038993</v>
      </c>
    </row>
    <row r="10" spans="1:36" s="16" customFormat="1" hidden="1" x14ac:dyDescent="0.4">
      <c r="A10" s="13">
        <v>12</v>
      </c>
      <c r="B10" s="35" t="s">
        <v>16</v>
      </c>
      <c r="C10" s="17">
        <v>1991</v>
      </c>
      <c r="D10" s="17">
        <v>1966</v>
      </c>
      <c r="E10" s="49">
        <v>1830</v>
      </c>
      <c r="F10" s="18">
        <f t="shared" si="0"/>
        <v>91.913611250627824</v>
      </c>
      <c r="G10" s="40">
        <v>1819</v>
      </c>
      <c r="H10" s="18">
        <f t="shared" si="1"/>
        <v>92.522889114954225</v>
      </c>
      <c r="I10" s="49">
        <v>1948</v>
      </c>
      <c r="J10" s="15">
        <f t="shared" si="2"/>
        <v>97.840281265695623</v>
      </c>
      <c r="K10" s="39">
        <v>1920</v>
      </c>
      <c r="L10" s="18">
        <f t="shared" si="3"/>
        <v>97.660223804679561</v>
      </c>
      <c r="M10" s="49">
        <v>1903</v>
      </c>
      <c r="N10" s="15">
        <f t="shared" si="4"/>
        <v>95.58011049723757</v>
      </c>
      <c r="O10" s="39">
        <v>1880</v>
      </c>
      <c r="P10" s="18">
        <f t="shared" si="5"/>
        <v>95.625635808748726</v>
      </c>
      <c r="Q10" s="49">
        <v>878</v>
      </c>
      <c r="R10" s="66">
        <v>910</v>
      </c>
      <c r="S10" s="49">
        <v>874</v>
      </c>
      <c r="T10" s="18">
        <f t="shared" si="6"/>
        <v>99.54441913439635</v>
      </c>
      <c r="U10" s="40">
        <v>906</v>
      </c>
      <c r="V10" s="18">
        <f t="shared" si="7"/>
        <v>99.560439560439562</v>
      </c>
      <c r="W10" s="49">
        <v>842</v>
      </c>
      <c r="X10" s="18">
        <f t="shared" si="8"/>
        <v>95.899772209567203</v>
      </c>
      <c r="Y10" s="40">
        <v>872</v>
      </c>
      <c r="Z10" s="18">
        <f t="shared" si="9"/>
        <v>95.824175824175825</v>
      </c>
      <c r="AA10" s="49">
        <v>397</v>
      </c>
      <c r="AB10" s="18">
        <f t="shared" si="10"/>
        <v>45.216400911161728</v>
      </c>
      <c r="AC10" s="40">
        <v>391</v>
      </c>
      <c r="AD10" s="18">
        <f t="shared" si="11"/>
        <v>42.967032967032964</v>
      </c>
      <c r="AE10" s="57">
        <f t="shared" si="12"/>
        <v>0.60927786432640119</v>
      </c>
      <c r="AF10" s="57">
        <f t="shared" si="13"/>
        <v>-0.18005746101606235</v>
      </c>
      <c r="AG10" s="57">
        <f t="shared" si="14"/>
        <v>4.5525311511156019E-2</v>
      </c>
      <c r="AH10" s="57">
        <f t="shared" si="15"/>
        <v>1.602042604321241E-2</v>
      </c>
      <c r="AI10" s="57">
        <f t="shared" si="16"/>
        <v>-7.5596385391378362E-2</v>
      </c>
      <c r="AJ10" s="57">
        <f t="shared" ref="AJ10:AJ73" si="17">AD10-AB10</f>
        <v>-2.249367944128764</v>
      </c>
    </row>
    <row r="11" spans="1:36" s="16" customFormat="1" hidden="1" x14ac:dyDescent="0.4">
      <c r="A11" s="13">
        <v>13</v>
      </c>
      <c r="B11" s="35" t="s">
        <v>17</v>
      </c>
      <c r="C11" s="17">
        <v>1600</v>
      </c>
      <c r="D11" s="17">
        <v>1687</v>
      </c>
      <c r="E11" s="49">
        <v>1479</v>
      </c>
      <c r="F11" s="18">
        <f t="shared" si="0"/>
        <v>92.4375</v>
      </c>
      <c r="G11" s="40">
        <v>1556</v>
      </c>
      <c r="H11" s="18">
        <f t="shared" si="1"/>
        <v>92.234736218138707</v>
      </c>
      <c r="I11" s="49">
        <v>1556</v>
      </c>
      <c r="J11" s="18">
        <f t="shared" si="2"/>
        <v>97.25</v>
      </c>
      <c r="K11" s="40">
        <v>1632</v>
      </c>
      <c r="L11" s="18">
        <f t="shared" si="3"/>
        <v>96.739774748073501</v>
      </c>
      <c r="M11" s="49">
        <v>1518</v>
      </c>
      <c r="N11" s="18">
        <f t="shared" si="4"/>
        <v>94.875</v>
      </c>
      <c r="O11" s="40">
        <v>1589</v>
      </c>
      <c r="P11" s="18">
        <f t="shared" si="5"/>
        <v>94.190871369294598</v>
      </c>
      <c r="Q11" s="49">
        <v>696</v>
      </c>
      <c r="R11" s="66">
        <v>769</v>
      </c>
      <c r="S11" s="49">
        <v>692</v>
      </c>
      <c r="T11" s="18">
        <f t="shared" si="6"/>
        <v>99.425287356321832</v>
      </c>
      <c r="U11" s="40">
        <v>766</v>
      </c>
      <c r="V11" s="18">
        <f t="shared" si="7"/>
        <v>99.609882964889465</v>
      </c>
      <c r="W11" s="49">
        <v>669</v>
      </c>
      <c r="X11" s="18">
        <f t="shared" si="8"/>
        <v>96.120689655172413</v>
      </c>
      <c r="Y11" s="40">
        <v>741</v>
      </c>
      <c r="Z11" s="18">
        <f t="shared" si="9"/>
        <v>96.358907672301683</v>
      </c>
      <c r="AA11" s="49">
        <v>266</v>
      </c>
      <c r="AB11" s="18">
        <f t="shared" si="10"/>
        <v>38.218390804597703</v>
      </c>
      <c r="AC11" s="40">
        <v>338</v>
      </c>
      <c r="AD11" s="18">
        <f t="shared" si="11"/>
        <v>43.953185955786736</v>
      </c>
      <c r="AE11" s="57">
        <f t="shared" si="12"/>
        <v>-0.20276378186129307</v>
      </c>
      <c r="AF11" s="57">
        <f t="shared" si="13"/>
        <v>-0.51022525192649937</v>
      </c>
      <c r="AG11" s="57">
        <f t="shared" si="14"/>
        <v>-0.68412863070540197</v>
      </c>
      <c r="AH11" s="57">
        <f t="shared" si="15"/>
        <v>0.18459560856763346</v>
      </c>
      <c r="AI11" s="57">
        <f t="shared" si="16"/>
        <v>0.23821801712927027</v>
      </c>
      <c r="AJ11" s="57">
        <f t="shared" si="17"/>
        <v>5.7347951511890329</v>
      </c>
    </row>
    <row r="12" spans="1:36" s="16" customFormat="1" hidden="1" x14ac:dyDescent="0.4">
      <c r="A12" s="13">
        <v>14</v>
      </c>
      <c r="B12" s="35" t="s">
        <v>18</v>
      </c>
      <c r="C12" s="17">
        <v>2024</v>
      </c>
      <c r="D12" s="17">
        <v>2128</v>
      </c>
      <c r="E12" s="49">
        <v>1771</v>
      </c>
      <c r="F12" s="18">
        <f t="shared" si="0"/>
        <v>87.5</v>
      </c>
      <c r="G12" s="40">
        <v>1884</v>
      </c>
      <c r="H12" s="18">
        <f t="shared" si="1"/>
        <v>88.53383458646617</v>
      </c>
      <c r="I12" s="49">
        <v>1933</v>
      </c>
      <c r="J12" s="15">
        <f t="shared" si="2"/>
        <v>95.503952569169954</v>
      </c>
      <c r="K12" s="39">
        <v>2041</v>
      </c>
      <c r="L12" s="18">
        <f t="shared" si="3"/>
        <v>95.911654135338338</v>
      </c>
      <c r="M12" s="49">
        <v>1843</v>
      </c>
      <c r="N12" s="15">
        <f t="shared" si="4"/>
        <v>91.057312252964422</v>
      </c>
      <c r="O12" s="39">
        <v>1941</v>
      </c>
      <c r="P12" s="18">
        <f t="shared" si="5"/>
        <v>91.212406015037601</v>
      </c>
      <c r="Q12" s="49">
        <v>790</v>
      </c>
      <c r="R12" s="66">
        <v>845</v>
      </c>
      <c r="S12" s="49">
        <v>770</v>
      </c>
      <c r="T12" s="18">
        <f t="shared" si="6"/>
        <v>97.468354430379748</v>
      </c>
      <c r="U12" s="40">
        <v>824</v>
      </c>
      <c r="V12" s="18">
        <f t="shared" si="7"/>
        <v>97.514792899408292</v>
      </c>
      <c r="W12" s="49">
        <v>741</v>
      </c>
      <c r="X12" s="18">
        <f t="shared" si="8"/>
        <v>93.797468354430379</v>
      </c>
      <c r="Y12" s="40">
        <v>790</v>
      </c>
      <c r="Z12" s="18">
        <f t="shared" si="9"/>
        <v>93.491124260355036</v>
      </c>
      <c r="AA12" s="49">
        <v>208</v>
      </c>
      <c r="AB12" s="18">
        <f t="shared" si="10"/>
        <v>26.329113924050635</v>
      </c>
      <c r="AC12" s="40">
        <v>230</v>
      </c>
      <c r="AD12" s="18">
        <f t="shared" si="11"/>
        <v>27.218934911242602</v>
      </c>
      <c r="AE12" s="57">
        <f t="shared" si="12"/>
        <v>1.0338345864661704</v>
      </c>
      <c r="AF12" s="57">
        <f t="shared" si="13"/>
        <v>0.40770156616838449</v>
      </c>
      <c r="AG12" s="57">
        <f t="shared" si="14"/>
        <v>0.15509376207317871</v>
      </c>
      <c r="AH12" s="57">
        <f t="shared" si="15"/>
        <v>4.6438469028544205E-2</v>
      </c>
      <c r="AI12" s="57">
        <f t="shared" si="16"/>
        <v>-0.30634409407534235</v>
      </c>
      <c r="AJ12" s="57">
        <f t="shared" si="17"/>
        <v>0.88982098719196756</v>
      </c>
    </row>
    <row r="13" spans="1:36" s="16" customFormat="1" hidden="1" x14ac:dyDescent="0.4">
      <c r="A13" s="13">
        <v>15</v>
      </c>
      <c r="B13" s="35" t="s">
        <v>19</v>
      </c>
      <c r="C13" s="17">
        <v>2475</v>
      </c>
      <c r="D13" s="17">
        <v>2391</v>
      </c>
      <c r="E13" s="49">
        <v>1884</v>
      </c>
      <c r="F13" s="18">
        <f t="shared" si="0"/>
        <v>76.121212121212125</v>
      </c>
      <c r="G13" s="40">
        <v>1847</v>
      </c>
      <c r="H13" s="18">
        <f t="shared" si="1"/>
        <v>77.248013383521538</v>
      </c>
      <c r="I13" s="49">
        <v>2263</v>
      </c>
      <c r="J13" s="18">
        <f t="shared" si="2"/>
        <v>91.434343434343432</v>
      </c>
      <c r="K13" s="40">
        <v>2186</v>
      </c>
      <c r="L13" s="18">
        <f t="shared" si="3"/>
        <v>91.426181514010878</v>
      </c>
      <c r="M13" s="49">
        <v>2098</v>
      </c>
      <c r="N13" s="18">
        <f t="shared" si="4"/>
        <v>84.767676767676775</v>
      </c>
      <c r="O13" s="40">
        <v>2053</v>
      </c>
      <c r="P13" s="18">
        <f t="shared" si="5"/>
        <v>85.863655374320373</v>
      </c>
      <c r="Q13" s="49">
        <v>968</v>
      </c>
      <c r="R13" s="66">
        <v>943</v>
      </c>
      <c r="S13" s="49">
        <v>931</v>
      </c>
      <c r="T13" s="18">
        <f t="shared" si="6"/>
        <v>96.177685950413235</v>
      </c>
      <c r="U13" s="40">
        <v>904</v>
      </c>
      <c r="V13" s="18">
        <f t="shared" si="7"/>
        <v>95.864262990455998</v>
      </c>
      <c r="W13" s="49">
        <v>799</v>
      </c>
      <c r="X13" s="18">
        <f t="shared" si="8"/>
        <v>82.541322314049594</v>
      </c>
      <c r="Y13" s="40">
        <v>789</v>
      </c>
      <c r="Z13" s="18">
        <f t="shared" si="9"/>
        <v>83.669141039236479</v>
      </c>
      <c r="AA13" s="49">
        <v>223</v>
      </c>
      <c r="AB13" s="18">
        <f t="shared" si="10"/>
        <v>23.037190082644628</v>
      </c>
      <c r="AC13" s="40">
        <v>187</v>
      </c>
      <c r="AD13" s="18">
        <f t="shared" si="11"/>
        <v>19.830328738069987</v>
      </c>
      <c r="AE13" s="57">
        <f t="shared" si="12"/>
        <v>1.1268012623094137</v>
      </c>
      <c r="AF13" s="57">
        <f t="shared" si="13"/>
        <v>-8.1619203325544731E-3</v>
      </c>
      <c r="AG13" s="57">
        <f t="shared" si="14"/>
        <v>1.0959786066435981</v>
      </c>
      <c r="AH13" s="57">
        <f t="shared" si="15"/>
        <v>-0.31342295995723646</v>
      </c>
      <c r="AI13" s="57">
        <f t="shared" si="16"/>
        <v>1.1278187251868843</v>
      </c>
      <c r="AJ13" s="57">
        <f t="shared" si="17"/>
        <v>-3.2068613445746408</v>
      </c>
    </row>
    <row r="14" spans="1:36" s="16" customFormat="1" hidden="1" x14ac:dyDescent="0.4">
      <c r="A14" s="13">
        <v>16</v>
      </c>
      <c r="B14" s="35" t="s">
        <v>20</v>
      </c>
      <c r="C14" s="17">
        <v>2402</v>
      </c>
      <c r="D14" s="17">
        <v>2412</v>
      </c>
      <c r="E14" s="49">
        <v>2062</v>
      </c>
      <c r="F14" s="18">
        <f t="shared" si="0"/>
        <v>85.845129059117397</v>
      </c>
      <c r="G14" s="40">
        <v>2015</v>
      </c>
      <c r="H14" s="18">
        <f t="shared" si="1"/>
        <v>83.540630182421225</v>
      </c>
      <c r="I14" s="49">
        <v>2297</v>
      </c>
      <c r="J14" s="15">
        <f t="shared" si="2"/>
        <v>95.628642797668604</v>
      </c>
      <c r="K14" s="39">
        <v>2269</v>
      </c>
      <c r="L14" s="18">
        <f t="shared" si="3"/>
        <v>94.071310116086238</v>
      </c>
      <c r="M14" s="49">
        <v>2168</v>
      </c>
      <c r="N14" s="15">
        <f t="shared" si="4"/>
        <v>90.258118234804328</v>
      </c>
      <c r="O14" s="39">
        <v>2148</v>
      </c>
      <c r="P14" s="18">
        <f t="shared" si="5"/>
        <v>89.054726368159209</v>
      </c>
      <c r="Q14" s="49">
        <v>973</v>
      </c>
      <c r="R14" s="66">
        <v>978</v>
      </c>
      <c r="S14" s="49">
        <v>952</v>
      </c>
      <c r="T14" s="18">
        <f t="shared" si="6"/>
        <v>97.841726618705039</v>
      </c>
      <c r="U14" s="40">
        <v>942</v>
      </c>
      <c r="V14" s="18">
        <f t="shared" si="7"/>
        <v>96.319018404907979</v>
      </c>
      <c r="W14" s="49">
        <v>876</v>
      </c>
      <c r="X14" s="18">
        <f t="shared" si="8"/>
        <v>90.030832476875645</v>
      </c>
      <c r="Y14" s="40">
        <v>862</v>
      </c>
      <c r="Z14" s="18">
        <f t="shared" si="9"/>
        <v>88.139059304703466</v>
      </c>
      <c r="AA14" s="49">
        <v>256</v>
      </c>
      <c r="AB14" s="18">
        <f t="shared" si="10"/>
        <v>26.3103802672148</v>
      </c>
      <c r="AC14" s="40">
        <v>261</v>
      </c>
      <c r="AD14" s="18">
        <f t="shared" si="11"/>
        <v>26.687116564417181</v>
      </c>
      <c r="AE14" s="57">
        <f t="shared" si="12"/>
        <v>-2.3044988766961723</v>
      </c>
      <c r="AF14" s="57">
        <f t="shared" si="13"/>
        <v>-1.5573326815823663</v>
      </c>
      <c r="AG14" s="57">
        <f t="shared" si="14"/>
        <v>-1.20339186664512</v>
      </c>
      <c r="AH14" s="57">
        <f t="shared" si="15"/>
        <v>-1.5227082137970598</v>
      </c>
      <c r="AI14" s="57">
        <f t="shared" si="16"/>
        <v>-1.8917731721721793</v>
      </c>
      <c r="AJ14" s="57">
        <f t="shared" si="17"/>
        <v>0.37673629720238111</v>
      </c>
    </row>
    <row r="15" spans="1:36" s="16" customFormat="1" hidden="1" x14ac:dyDescent="0.4">
      <c r="A15" s="13">
        <v>17</v>
      </c>
      <c r="B15" s="35" t="s">
        <v>21</v>
      </c>
      <c r="C15" s="17">
        <v>2083</v>
      </c>
      <c r="D15" s="17">
        <v>2055</v>
      </c>
      <c r="E15" s="49">
        <v>1526</v>
      </c>
      <c r="F15" s="18">
        <f t="shared" si="0"/>
        <v>73.259721555448877</v>
      </c>
      <c r="G15" s="40">
        <v>1517</v>
      </c>
      <c r="H15" s="18">
        <f t="shared" si="1"/>
        <v>73.819951338199516</v>
      </c>
      <c r="I15" s="49">
        <v>1870</v>
      </c>
      <c r="J15" s="18">
        <f t="shared" si="2"/>
        <v>89.774363898223726</v>
      </c>
      <c r="K15" s="40">
        <v>1850</v>
      </c>
      <c r="L15" s="18">
        <f t="shared" si="3"/>
        <v>90.024330900243314</v>
      </c>
      <c r="M15" s="49">
        <v>1794</v>
      </c>
      <c r="N15" s="18">
        <f t="shared" si="4"/>
        <v>86.125780124819968</v>
      </c>
      <c r="O15" s="40">
        <v>1743</v>
      </c>
      <c r="P15" s="18">
        <f t="shared" si="5"/>
        <v>84.81751824817519</v>
      </c>
      <c r="Q15" s="49">
        <v>821</v>
      </c>
      <c r="R15" s="66">
        <v>809</v>
      </c>
      <c r="S15" s="49">
        <v>778</v>
      </c>
      <c r="T15" s="18">
        <f t="shared" si="6"/>
        <v>94.76248477466504</v>
      </c>
      <c r="U15" s="40">
        <v>777</v>
      </c>
      <c r="V15" s="18">
        <f t="shared" si="7"/>
        <v>96.044499381953031</v>
      </c>
      <c r="W15" s="49">
        <v>685</v>
      </c>
      <c r="X15" s="18">
        <f t="shared" si="8"/>
        <v>83.434835566382461</v>
      </c>
      <c r="Y15" s="40">
        <v>672</v>
      </c>
      <c r="Z15" s="18">
        <f t="shared" si="9"/>
        <v>83.065512978986405</v>
      </c>
      <c r="AA15" s="49">
        <v>232</v>
      </c>
      <c r="AB15" s="18">
        <f t="shared" si="10"/>
        <v>28.258221680876979</v>
      </c>
      <c r="AC15" s="40">
        <v>229</v>
      </c>
      <c r="AD15" s="18">
        <f t="shared" si="11"/>
        <v>28.30655129789864</v>
      </c>
      <c r="AE15" s="57">
        <f t="shared" si="12"/>
        <v>0.56022978275063906</v>
      </c>
      <c r="AF15" s="57">
        <f t="shared" si="13"/>
        <v>0.24996700201958788</v>
      </c>
      <c r="AG15" s="57">
        <f t="shared" si="14"/>
        <v>-1.308261876644778</v>
      </c>
      <c r="AH15" s="57">
        <f t="shared" si="15"/>
        <v>1.2820146072879908</v>
      </c>
      <c r="AI15" s="57">
        <f t="shared" si="16"/>
        <v>-0.36932258739605572</v>
      </c>
      <c r="AJ15" s="57">
        <f t="shared" si="17"/>
        <v>4.8329617021661164E-2</v>
      </c>
    </row>
    <row r="16" spans="1:36" s="16" customFormat="1" hidden="1" x14ac:dyDescent="0.4">
      <c r="A16" s="13">
        <v>18</v>
      </c>
      <c r="B16" s="35" t="s">
        <v>22</v>
      </c>
      <c r="C16" s="17">
        <v>2307</v>
      </c>
      <c r="D16" s="17">
        <v>2285</v>
      </c>
      <c r="E16" s="49">
        <v>1645</v>
      </c>
      <c r="F16" s="18">
        <f t="shared" si="0"/>
        <v>71.304724750758567</v>
      </c>
      <c r="G16" s="40">
        <v>1674</v>
      </c>
      <c r="H16" s="18">
        <f t="shared" si="1"/>
        <v>73.260393873085334</v>
      </c>
      <c r="I16" s="49">
        <v>2090</v>
      </c>
      <c r="J16" s="15">
        <f t="shared" si="2"/>
        <v>90.593844820112707</v>
      </c>
      <c r="K16" s="39">
        <v>2067</v>
      </c>
      <c r="L16" s="18">
        <f t="shared" si="3"/>
        <v>90.459518599562358</v>
      </c>
      <c r="M16" s="49">
        <v>1932</v>
      </c>
      <c r="N16" s="15">
        <f t="shared" si="4"/>
        <v>83.745123537061119</v>
      </c>
      <c r="O16" s="39">
        <v>1908</v>
      </c>
      <c r="P16" s="18">
        <f t="shared" si="5"/>
        <v>83.50109409190371</v>
      </c>
      <c r="Q16" s="49">
        <v>919</v>
      </c>
      <c r="R16" s="66">
        <v>922</v>
      </c>
      <c r="S16" s="49">
        <v>866</v>
      </c>
      <c r="T16" s="18">
        <f t="shared" si="6"/>
        <v>94.232861806311206</v>
      </c>
      <c r="U16" s="40">
        <v>871</v>
      </c>
      <c r="V16" s="18">
        <f t="shared" si="7"/>
        <v>94.468546637744026</v>
      </c>
      <c r="W16" s="49">
        <v>738</v>
      </c>
      <c r="X16" s="18">
        <f t="shared" si="8"/>
        <v>80.304678998911854</v>
      </c>
      <c r="Y16" s="40">
        <v>737</v>
      </c>
      <c r="Z16" s="18">
        <f t="shared" si="9"/>
        <v>79.934924078091115</v>
      </c>
      <c r="AA16" s="49">
        <v>155</v>
      </c>
      <c r="AB16" s="18">
        <f t="shared" si="10"/>
        <v>16.866158868335145</v>
      </c>
      <c r="AC16" s="40">
        <v>185</v>
      </c>
      <c r="AD16" s="18">
        <f t="shared" si="11"/>
        <v>20.065075921908893</v>
      </c>
      <c r="AE16" s="57">
        <f t="shared" si="12"/>
        <v>1.9556691223267677</v>
      </c>
      <c r="AF16" s="57">
        <f t="shared" si="13"/>
        <v>-0.13432622055034926</v>
      </c>
      <c r="AG16" s="57">
        <f t="shared" si="14"/>
        <v>-0.24402944515740899</v>
      </c>
      <c r="AH16" s="57">
        <f t="shared" si="15"/>
        <v>0.23568483143282037</v>
      </c>
      <c r="AI16" s="57">
        <f t="shared" si="16"/>
        <v>-0.36975492082073913</v>
      </c>
      <c r="AJ16" s="57">
        <f t="shared" si="17"/>
        <v>3.1989170535737479</v>
      </c>
    </row>
    <row r="17" spans="1:36" s="16" customFormat="1" hidden="1" x14ac:dyDescent="0.4">
      <c r="A17" s="13">
        <v>19</v>
      </c>
      <c r="B17" s="35" t="s">
        <v>23</v>
      </c>
      <c r="C17" s="17">
        <v>2103</v>
      </c>
      <c r="D17" s="17">
        <v>2048</v>
      </c>
      <c r="E17" s="49">
        <v>1742</v>
      </c>
      <c r="F17" s="18">
        <f t="shared" si="0"/>
        <v>82.834046600095107</v>
      </c>
      <c r="G17" s="40">
        <v>1711</v>
      </c>
      <c r="H17" s="18">
        <f t="shared" si="1"/>
        <v>83.544921875</v>
      </c>
      <c r="I17" s="49">
        <v>1978</v>
      </c>
      <c r="J17" s="18">
        <f t="shared" si="2"/>
        <v>94.056110318592488</v>
      </c>
      <c r="K17" s="40">
        <v>1913</v>
      </c>
      <c r="L17" s="18">
        <f t="shared" si="3"/>
        <v>93.408203125</v>
      </c>
      <c r="M17" s="49">
        <v>1854</v>
      </c>
      <c r="N17" s="18">
        <f t="shared" si="4"/>
        <v>88.159771754636225</v>
      </c>
      <c r="O17" s="40">
        <v>1809</v>
      </c>
      <c r="P17" s="18">
        <f t="shared" si="5"/>
        <v>88.330078125</v>
      </c>
      <c r="Q17" s="49">
        <v>802</v>
      </c>
      <c r="R17" s="66">
        <v>809</v>
      </c>
      <c r="S17" s="49">
        <v>778</v>
      </c>
      <c r="T17" s="18">
        <f t="shared" si="6"/>
        <v>97.007481296758101</v>
      </c>
      <c r="U17" s="40">
        <v>778</v>
      </c>
      <c r="V17" s="18">
        <f t="shared" si="7"/>
        <v>96.16810877626699</v>
      </c>
      <c r="W17" s="49">
        <v>716</v>
      </c>
      <c r="X17" s="18">
        <f t="shared" si="8"/>
        <v>89.276807980049881</v>
      </c>
      <c r="Y17" s="40">
        <v>726</v>
      </c>
      <c r="Z17" s="18">
        <f t="shared" si="9"/>
        <v>89.740420271940664</v>
      </c>
      <c r="AA17" s="49">
        <v>214</v>
      </c>
      <c r="AB17" s="18">
        <f t="shared" si="10"/>
        <v>26.683291770573565</v>
      </c>
      <c r="AC17" s="40">
        <v>216</v>
      </c>
      <c r="AD17" s="18">
        <f t="shared" si="11"/>
        <v>26.699629171817058</v>
      </c>
      <c r="AE17" s="57">
        <f t="shared" si="12"/>
        <v>0.71087527490489322</v>
      </c>
      <c r="AF17" s="57">
        <f t="shared" si="13"/>
        <v>-0.64790719359248783</v>
      </c>
      <c r="AG17" s="57">
        <f t="shared" si="14"/>
        <v>0.17030637036377527</v>
      </c>
      <c r="AH17" s="57">
        <f t="shared" si="15"/>
        <v>-0.83937252049111066</v>
      </c>
      <c r="AI17" s="57">
        <f t="shared" si="16"/>
        <v>0.46361229189078301</v>
      </c>
      <c r="AJ17" s="57">
        <f t="shared" si="17"/>
        <v>1.6337401243493588E-2</v>
      </c>
    </row>
    <row r="18" spans="1:36" s="16" customFormat="1" hidden="1" x14ac:dyDescent="0.4">
      <c r="A18" s="13">
        <v>20</v>
      </c>
      <c r="B18" s="35" t="s">
        <v>24</v>
      </c>
      <c r="C18" s="17">
        <v>1653</v>
      </c>
      <c r="D18" s="17">
        <v>1737</v>
      </c>
      <c r="E18" s="49">
        <v>1518</v>
      </c>
      <c r="F18" s="18">
        <f t="shared" si="0"/>
        <v>91.833030852994554</v>
      </c>
      <c r="G18" s="40">
        <v>1615</v>
      </c>
      <c r="H18" s="18">
        <f t="shared" si="1"/>
        <v>92.976396085204371</v>
      </c>
      <c r="I18" s="49">
        <v>1586</v>
      </c>
      <c r="J18" s="15">
        <f t="shared" si="2"/>
        <v>95.946763460375067</v>
      </c>
      <c r="K18" s="39">
        <v>1665</v>
      </c>
      <c r="L18" s="18">
        <f t="shared" si="3"/>
        <v>95.854922279792746</v>
      </c>
      <c r="M18" s="49">
        <v>1561</v>
      </c>
      <c r="N18" s="15">
        <f t="shared" si="4"/>
        <v>94.434361766485182</v>
      </c>
      <c r="O18" s="39">
        <v>1639</v>
      </c>
      <c r="P18" s="18">
        <f t="shared" si="5"/>
        <v>94.358088658606803</v>
      </c>
      <c r="Q18" s="49">
        <v>765</v>
      </c>
      <c r="R18" s="66">
        <v>813</v>
      </c>
      <c r="S18" s="49">
        <v>759</v>
      </c>
      <c r="T18" s="18">
        <f t="shared" si="6"/>
        <v>99.215686274509807</v>
      </c>
      <c r="U18" s="40">
        <v>807</v>
      </c>
      <c r="V18" s="18">
        <f t="shared" si="7"/>
        <v>99.261992619926204</v>
      </c>
      <c r="W18" s="49">
        <v>740</v>
      </c>
      <c r="X18" s="18">
        <f t="shared" si="8"/>
        <v>96.732026143790847</v>
      </c>
      <c r="Y18" s="40">
        <v>780</v>
      </c>
      <c r="Z18" s="18">
        <f t="shared" si="9"/>
        <v>95.9409594095941</v>
      </c>
      <c r="AA18" s="49">
        <v>201</v>
      </c>
      <c r="AB18" s="18">
        <f t="shared" si="10"/>
        <v>26.274509803921571</v>
      </c>
      <c r="AC18" s="40">
        <v>202</v>
      </c>
      <c r="AD18" s="18">
        <f t="shared" si="11"/>
        <v>24.846248462484624</v>
      </c>
      <c r="AE18" s="57">
        <f t="shared" si="12"/>
        <v>1.1433652322098169</v>
      </c>
      <c r="AF18" s="57">
        <f t="shared" si="13"/>
        <v>-9.1841180582321158E-2</v>
      </c>
      <c r="AG18" s="57">
        <f t="shared" si="14"/>
        <v>-7.627310787837871E-2</v>
      </c>
      <c r="AH18" s="57">
        <f t="shared" si="15"/>
        <v>4.6306345416397221E-2</v>
      </c>
      <c r="AI18" s="57">
        <f t="shared" si="16"/>
        <v>-0.79106673419674678</v>
      </c>
      <c r="AJ18" s="57">
        <f t="shared" si="17"/>
        <v>-1.4282613414369472</v>
      </c>
    </row>
    <row r="19" spans="1:36" s="16" customFormat="1" hidden="1" x14ac:dyDescent="0.4">
      <c r="A19" s="13">
        <v>21</v>
      </c>
      <c r="B19" s="35" t="s">
        <v>25</v>
      </c>
      <c r="C19" s="17">
        <v>1340</v>
      </c>
      <c r="D19" s="17">
        <v>1468</v>
      </c>
      <c r="E19" s="49">
        <v>1256</v>
      </c>
      <c r="F19" s="18">
        <f t="shared" si="0"/>
        <v>93.731343283582092</v>
      </c>
      <c r="G19" s="40">
        <v>1335</v>
      </c>
      <c r="H19" s="18">
        <f t="shared" si="1"/>
        <v>90.940054495912804</v>
      </c>
      <c r="I19" s="49">
        <v>1297</v>
      </c>
      <c r="J19" s="18">
        <f t="shared" si="2"/>
        <v>96.791044776119406</v>
      </c>
      <c r="K19" s="40">
        <v>1405</v>
      </c>
      <c r="L19" s="18">
        <f t="shared" si="3"/>
        <v>95.708446866485005</v>
      </c>
      <c r="M19" s="49">
        <v>1263</v>
      </c>
      <c r="N19" s="18">
        <f t="shared" si="4"/>
        <v>94.25373134328359</v>
      </c>
      <c r="O19" s="40">
        <v>1355</v>
      </c>
      <c r="P19" s="18">
        <f t="shared" si="5"/>
        <v>92.302452316076284</v>
      </c>
      <c r="Q19" s="49">
        <v>730</v>
      </c>
      <c r="R19" s="66">
        <v>702</v>
      </c>
      <c r="S19" s="49">
        <v>724</v>
      </c>
      <c r="T19" s="18">
        <f t="shared" si="6"/>
        <v>99.178082191780831</v>
      </c>
      <c r="U19" s="40">
        <v>698</v>
      </c>
      <c r="V19" s="18">
        <f t="shared" si="7"/>
        <v>99.430199430199423</v>
      </c>
      <c r="W19" s="49">
        <v>708</v>
      </c>
      <c r="X19" s="18">
        <f t="shared" si="8"/>
        <v>96.986301369863014</v>
      </c>
      <c r="Y19" s="40">
        <v>673</v>
      </c>
      <c r="Z19" s="18">
        <f t="shared" si="9"/>
        <v>95.868945868945872</v>
      </c>
      <c r="AA19" s="49">
        <v>206</v>
      </c>
      <c r="AB19" s="18">
        <f t="shared" si="10"/>
        <v>28.219178082191782</v>
      </c>
      <c r="AC19" s="40">
        <v>191</v>
      </c>
      <c r="AD19" s="18">
        <f t="shared" si="11"/>
        <v>27.207977207977208</v>
      </c>
      <c r="AE19" s="57">
        <f t="shared" si="12"/>
        <v>-2.7912887876692878</v>
      </c>
      <c r="AF19" s="57">
        <f t="shared" si="13"/>
        <v>-1.0825979096344014</v>
      </c>
      <c r="AG19" s="57">
        <f t="shared" si="14"/>
        <v>-1.9512790272073062</v>
      </c>
      <c r="AH19" s="57">
        <f t="shared" si="15"/>
        <v>0.25211723841859168</v>
      </c>
      <c r="AI19" s="57">
        <f t="shared" si="16"/>
        <v>-1.1173555009171423</v>
      </c>
      <c r="AJ19" s="57">
        <f t="shared" si="17"/>
        <v>-1.0112008742145733</v>
      </c>
    </row>
    <row r="20" spans="1:36" s="16" customFormat="1" hidden="1" x14ac:dyDescent="0.4">
      <c r="A20" s="13">
        <v>22</v>
      </c>
      <c r="B20" s="35" t="s">
        <v>26</v>
      </c>
      <c r="C20" s="17">
        <v>2443</v>
      </c>
      <c r="D20" s="17">
        <v>2418</v>
      </c>
      <c r="E20" s="49">
        <v>1977</v>
      </c>
      <c r="F20" s="18">
        <f t="shared" si="0"/>
        <v>80.925092099877205</v>
      </c>
      <c r="G20" s="40">
        <v>1936</v>
      </c>
      <c r="H20" s="18">
        <f t="shared" si="1"/>
        <v>80.066170388751033</v>
      </c>
      <c r="I20" s="49">
        <v>2313</v>
      </c>
      <c r="J20" s="15">
        <f t="shared" si="2"/>
        <v>94.678673761768323</v>
      </c>
      <c r="K20" s="39">
        <v>2266</v>
      </c>
      <c r="L20" s="18">
        <f t="shared" si="3"/>
        <v>93.713813068651774</v>
      </c>
      <c r="M20" s="49">
        <v>2166</v>
      </c>
      <c r="N20" s="15">
        <f t="shared" si="4"/>
        <v>88.661481784690949</v>
      </c>
      <c r="O20" s="39">
        <v>2107</v>
      </c>
      <c r="P20" s="18">
        <f t="shared" si="5"/>
        <v>87.138130686517783</v>
      </c>
      <c r="Q20" s="49">
        <v>946</v>
      </c>
      <c r="R20" s="66">
        <v>947</v>
      </c>
      <c r="S20" s="49">
        <v>927</v>
      </c>
      <c r="T20" s="18">
        <f t="shared" si="6"/>
        <v>97.991543340380545</v>
      </c>
      <c r="U20" s="40">
        <v>920</v>
      </c>
      <c r="V20" s="18">
        <f t="shared" si="7"/>
        <v>97.148891235480463</v>
      </c>
      <c r="W20" s="49">
        <v>835</v>
      </c>
      <c r="X20" s="18">
        <f t="shared" si="8"/>
        <v>88.266384778012679</v>
      </c>
      <c r="Y20" s="40">
        <v>832</v>
      </c>
      <c r="Z20" s="18">
        <f t="shared" si="9"/>
        <v>87.856388595564937</v>
      </c>
      <c r="AA20" s="49">
        <v>235</v>
      </c>
      <c r="AB20" s="18">
        <f t="shared" si="10"/>
        <v>24.841437632135307</v>
      </c>
      <c r="AC20" s="40">
        <v>236</v>
      </c>
      <c r="AD20" s="18">
        <f t="shared" si="11"/>
        <v>24.920802534318902</v>
      </c>
      <c r="AE20" s="57">
        <f t="shared" si="12"/>
        <v>-0.85892171112617177</v>
      </c>
      <c r="AF20" s="57">
        <f t="shared" si="13"/>
        <v>-0.96486069311654887</v>
      </c>
      <c r="AG20" s="57">
        <f t="shared" si="14"/>
        <v>-1.5233510981731655</v>
      </c>
      <c r="AH20" s="57">
        <f t="shared" si="15"/>
        <v>-0.84265210490008258</v>
      </c>
      <c r="AI20" s="57">
        <f t="shared" si="16"/>
        <v>-0.40999618244774183</v>
      </c>
      <c r="AJ20" s="57">
        <f t="shared" si="17"/>
        <v>7.9364902183595376E-2</v>
      </c>
    </row>
    <row r="21" spans="1:36" s="16" customFormat="1" hidden="1" x14ac:dyDescent="0.4">
      <c r="A21" s="13">
        <v>23</v>
      </c>
      <c r="B21" s="35" t="s">
        <v>27</v>
      </c>
      <c r="C21" s="17">
        <v>2238</v>
      </c>
      <c r="D21" s="17">
        <v>2205</v>
      </c>
      <c r="E21" s="49">
        <v>1849</v>
      </c>
      <c r="F21" s="18">
        <f t="shared" si="0"/>
        <v>82.618409294012508</v>
      </c>
      <c r="G21" s="40">
        <v>1854</v>
      </c>
      <c r="H21" s="18">
        <f t="shared" si="1"/>
        <v>84.08163265306122</v>
      </c>
      <c r="I21" s="49">
        <v>2095</v>
      </c>
      <c r="J21" s="18">
        <f t="shared" si="2"/>
        <v>93.61036639857015</v>
      </c>
      <c r="K21" s="40">
        <v>2066</v>
      </c>
      <c r="L21" s="18">
        <f t="shared" si="3"/>
        <v>93.696145124716551</v>
      </c>
      <c r="M21" s="49">
        <v>1991</v>
      </c>
      <c r="N21" s="18">
        <f t="shared" si="4"/>
        <v>88.963360142984811</v>
      </c>
      <c r="O21" s="40">
        <v>1938</v>
      </c>
      <c r="P21" s="18">
        <f t="shared" si="5"/>
        <v>87.89115646258503</v>
      </c>
      <c r="Q21" s="49">
        <v>930</v>
      </c>
      <c r="R21" s="66">
        <v>920</v>
      </c>
      <c r="S21" s="49">
        <v>910</v>
      </c>
      <c r="T21" s="18">
        <f t="shared" si="6"/>
        <v>97.849462365591393</v>
      </c>
      <c r="U21" s="40">
        <v>898</v>
      </c>
      <c r="V21" s="18">
        <f t="shared" si="7"/>
        <v>97.608695652173921</v>
      </c>
      <c r="W21" s="49">
        <v>838</v>
      </c>
      <c r="X21" s="18">
        <f t="shared" si="8"/>
        <v>90.107526881720432</v>
      </c>
      <c r="Y21" s="40">
        <v>844</v>
      </c>
      <c r="Z21" s="18">
        <f t="shared" si="9"/>
        <v>91.739130434782609</v>
      </c>
      <c r="AA21" s="49">
        <v>194</v>
      </c>
      <c r="AB21" s="18">
        <f t="shared" si="10"/>
        <v>20.86021505376344</v>
      </c>
      <c r="AC21" s="40">
        <v>184</v>
      </c>
      <c r="AD21" s="18">
        <f t="shared" si="11"/>
        <v>20</v>
      </c>
      <c r="AE21" s="57">
        <f t="shared" si="12"/>
        <v>1.4632233590487118</v>
      </c>
      <c r="AF21" s="57">
        <f t="shared" si="13"/>
        <v>8.5778726146401141E-2</v>
      </c>
      <c r="AG21" s="57">
        <f t="shared" si="14"/>
        <v>-1.072203680399781</v>
      </c>
      <c r="AH21" s="57">
        <f t="shared" si="15"/>
        <v>-0.24076671341747158</v>
      </c>
      <c r="AI21" s="57">
        <f t="shared" si="16"/>
        <v>1.6316035530621775</v>
      </c>
      <c r="AJ21" s="57">
        <f t="shared" si="17"/>
        <v>-0.8602150537634401</v>
      </c>
    </row>
    <row r="22" spans="1:36" s="16" customFormat="1" hidden="1" x14ac:dyDescent="0.4">
      <c r="A22" s="13">
        <v>24</v>
      </c>
      <c r="B22" s="35" t="s">
        <v>28</v>
      </c>
      <c r="C22" s="17">
        <v>1826</v>
      </c>
      <c r="D22" s="17">
        <v>1831</v>
      </c>
      <c r="E22" s="49">
        <v>1549</v>
      </c>
      <c r="F22" s="18">
        <f t="shared" si="0"/>
        <v>84.830230010952903</v>
      </c>
      <c r="G22" s="40">
        <v>1596</v>
      </c>
      <c r="H22" s="18">
        <f t="shared" si="1"/>
        <v>87.16548334243582</v>
      </c>
      <c r="I22" s="49">
        <v>1716</v>
      </c>
      <c r="J22" s="15">
        <f t="shared" si="2"/>
        <v>93.975903614457835</v>
      </c>
      <c r="K22" s="39">
        <v>1733</v>
      </c>
      <c r="L22" s="18">
        <f t="shared" si="3"/>
        <v>94.647733478973237</v>
      </c>
      <c r="M22" s="49">
        <v>1632</v>
      </c>
      <c r="N22" s="15">
        <f t="shared" si="4"/>
        <v>89.37568455640745</v>
      </c>
      <c r="O22" s="39">
        <v>1639</v>
      </c>
      <c r="P22" s="18">
        <f t="shared" si="5"/>
        <v>89.513926815947571</v>
      </c>
      <c r="Q22" s="49">
        <v>786</v>
      </c>
      <c r="R22" s="66">
        <v>784</v>
      </c>
      <c r="S22" s="49">
        <v>778</v>
      </c>
      <c r="T22" s="18">
        <f t="shared" si="6"/>
        <v>98.9821882951654</v>
      </c>
      <c r="U22" s="40">
        <v>775</v>
      </c>
      <c r="V22" s="18">
        <f t="shared" si="7"/>
        <v>98.852040816326522</v>
      </c>
      <c r="W22" s="49">
        <v>715</v>
      </c>
      <c r="X22" s="18">
        <f t="shared" si="8"/>
        <v>90.966921119592882</v>
      </c>
      <c r="Y22" s="40">
        <v>737</v>
      </c>
      <c r="Z22" s="18">
        <f t="shared" si="9"/>
        <v>94.005102040816325</v>
      </c>
      <c r="AA22" s="49">
        <v>151</v>
      </c>
      <c r="AB22" s="18">
        <f t="shared" si="10"/>
        <v>19.211195928753181</v>
      </c>
      <c r="AC22" s="40">
        <v>149</v>
      </c>
      <c r="AD22" s="18">
        <f t="shared" si="11"/>
        <v>19.005102040816325</v>
      </c>
      <c r="AE22" s="57">
        <f t="shared" si="12"/>
        <v>2.3352533314829174</v>
      </c>
      <c r="AF22" s="57">
        <f t="shared" si="13"/>
        <v>0.67182986451540216</v>
      </c>
      <c r="AG22" s="57">
        <f t="shared" si="14"/>
        <v>0.13824225954012093</v>
      </c>
      <c r="AH22" s="57">
        <f t="shared" si="15"/>
        <v>-0.13014747883887878</v>
      </c>
      <c r="AI22" s="57">
        <f t="shared" si="16"/>
        <v>3.038180921223443</v>
      </c>
      <c r="AJ22" s="57">
        <f t="shared" si="17"/>
        <v>-0.20609388793685568</v>
      </c>
    </row>
    <row r="23" spans="1:36" s="16" customFormat="1" hidden="1" x14ac:dyDescent="0.4">
      <c r="A23" s="13">
        <v>25</v>
      </c>
      <c r="B23" s="35" t="s">
        <v>29</v>
      </c>
      <c r="C23" s="17">
        <v>2016</v>
      </c>
      <c r="D23" s="17">
        <v>2034</v>
      </c>
      <c r="E23" s="49">
        <v>1693</v>
      </c>
      <c r="F23" s="18">
        <f t="shared" si="0"/>
        <v>83.978174603174608</v>
      </c>
      <c r="G23" s="40">
        <v>1719</v>
      </c>
      <c r="H23" s="18">
        <f t="shared" si="1"/>
        <v>84.513274336283189</v>
      </c>
      <c r="I23" s="49">
        <v>1920</v>
      </c>
      <c r="J23" s="18">
        <f t="shared" si="2"/>
        <v>95.238095238095227</v>
      </c>
      <c r="K23" s="40">
        <v>1954</v>
      </c>
      <c r="L23" s="18">
        <f t="shared" si="3"/>
        <v>96.066863323500499</v>
      </c>
      <c r="M23" s="49">
        <v>1813</v>
      </c>
      <c r="N23" s="18">
        <f t="shared" si="4"/>
        <v>89.930555555555557</v>
      </c>
      <c r="O23" s="40">
        <v>1833</v>
      </c>
      <c r="P23" s="18">
        <f t="shared" si="5"/>
        <v>90.117994100294979</v>
      </c>
      <c r="Q23" s="49">
        <v>916</v>
      </c>
      <c r="R23" s="66">
        <v>921</v>
      </c>
      <c r="S23" s="49">
        <v>897</v>
      </c>
      <c r="T23" s="18">
        <f t="shared" si="6"/>
        <v>97.925764192139738</v>
      </c>
      <c r="U23" s="40">
        <v>909</v>
      </c>
      <c r="V23" s="18">
        <f t="shared" si="7"/>
        <v>98.697068403908787</v>
      </c>
      <c r="W23" s="49">
        <v>831</v>
      </c>
      <c r="X23" s="18">
        <f t="shared" si="8"/>
        <v>90.720524017467255</v>
      </c>
      <c r="Y23" s="40">
        <v>836</v>
      </c>
      <c r="Z23" s="18">
        <f t="shared" si="9"/>
        <v>90.770901194353954</v>
      </c>
      <c r="AA23" s="49">
        <v>207</v>
      </c>
      <c r="AB23" s="18">
        <f t="shared" si="10"/>
        <v>22.598253275109169</v>
      </c>
      <c r="AC23" s="40">
        <v>161</v>
      </c>
      <c r="AD23" s="18">
        <f t="shared" si="11"/>
        <v>17.480998914223669</v>
      </c>
      <c r="AE23" s="57">
        <f t="shared" si="12"/>
        <v>0.53509973310858072</v>
      </c>
      <c r="AF23" s="57">
        <f t="shared" si="13"/>
        <v>0.82876808540527236</v>
      </c>
      <c r="AG23" s="57">
        <f t="shared" si="14"/>
        <v>0.18743854473942179</v>
      </c>
      <c r="AH23" s="57">
        <f t="shared" si="15"/>
        <v>0.77130421176904918</v>
      </c>
      <c r="AI23" s="57">
        <f t="shared" si="16"/>
        <v>5.0377176886698294E-2</v>
      </c>
      <c r="AJ23" s="57">
        <f t="shared" si="17"/>
        <v>-5.1172543608855001</v>
      </c>
    </row>
    <row r="24" spans="1:36" s="16" customFormat="1" hidden="1" x14ac:dyDescent="0.4">
      <c r="A24" s="13">
        <v>26</v>
      </c>
      <c r="B24" s="35" t="s">
        <v>30</v>
      </c>
      <c r="C24" s="17">
        <v>2316</v>
      </c>
      <c r="D24" s="17">
        <v>2246</v>
      </c>
      <c r="E24" s="49">
        <v>1816</v>
      </c>
      <c r="F24" s="18">
        <f t="shared" si="0"/>
        <v>78.411053540587218</v>
      </c>
      <c r="G24" s="40">
        <v>1776</v>
      </c>
      <c r="H24" s="18">
        <f t="shared" si="1"/>
        <v>79.073909171861089</v>
      </c>
      <c r="I24" s="49">
        <v>2123</v>
      </c>
      <c r="J24" s="15">
        <f t="shared" si="2"/>
        <v>91.666666666666657</v>
      </c>
      <c r="K24" s="39">
        <v>2099</v>
      </c>
      <c r="L24" s="18">
        <f t="shared" si="3"/>
        <v>93.455031166518253</v>
      </c>
      <c r="M24" s="49">
        <v>2014</v>
      </c>
      <c r="N24" s="15">
        <f t="shared" si="4"/>
        <v>86.960276338514689</v>
      </c>
      <c r="O24" s="39">
        <v>1999</v>
      </c>
      <c r="P24" s="18">
        <f t="shared" si="5"/>
        <v>89.002671415850401</v>
      </c>
      <c r="Q24" s="49">
        <v>975</v>
      </c>
      <c r="R24" s="66">
        <v>988</v>
      </c>
      <c r="S24" s="49">
        <v>941</v>
      </c>
      <c r="T24" s="18">
        <f t="shared" si="6"/>
        <v>96.512820512820511</v>
      </c>
      <c r="U24" s="40">
        <v>954</v>
      </c>
      <c r="V24" s="18">
        <f t="shared" si="7"/>
        <v>96.558704453441294</v>
      </c>
      <c r="W24" s="49">
        <v>844</v>
      </c>
      <c r="X24" s="18">
        <f t="shared" si="8"/>
        <v>86.564102564102569</v>
      </c>
      <c r="Y24" s="40">
        <v>853</v>
      </c>
      <c r="Z24" s="18">
        <f t="shared" si="9"/>
        <v>86.336032388663966</v>
      </c>
      <c r="AA24" s="49">
        <v>263</v>
      </c>
      <c r="AB24" s="18">
        <f t="shared" si="10"/>
        <v>26.974358974358974</v>
      </c>
      <c r="AC24" s="40">
        <v>263</v>
      </c>
      <c r="AD24" s="18">
        <f t="shared" si="11"/>
        <v>26.619433198380566</v>
      </c>
      <c r="AE24" s="57">
        <f t="shared" si="12"/>
        <v>0.66285563127387093</v>
      </c>
      <c r="AF24" s="57">
        <f t="shared" si="13"/>
        <v>1.7883644998515962</v>
      </c>
      <c r="AG24" s="57">
        <f t="shared" si="14"/>
        <v>2.042395077335712</v>
      </c>
      <c r="AH24" s="57">
        <f t="shared" si="15"/>
        <v>4.5883940620782937E-2</v>
      </c>
      <c r="AI24" s="57">
        <f t="shared" si="16"/>
        <v>-0.22807017543860297</v>
      </c>
      <c r="AJ24" s="57">
        <f t="shared" si="17"/>
        <v>-0.35492577597840835</v>
      </c>
    </row>
    <row r="25" spans="1:36" s="16" customFormat="1" hidden="1" x14ac:dyDescent="0.4">
      <c r="A25" s="13">
        <v>27</v>
      </c>
      <c r="B25" s="35" t="s">
        <v>31</v>
      </c>
      <c r="C25" s="17">
        <v>2458</v>
      </c>
      <c r="D25" s="17">
        <v>2378</v>
      </c>
      <c r="E25" s="49">
        <v>2070</v>
      </c>
      <c r="F25" s="18">
        <f t="shared" si="0"/>
        <v>84.214808787632222</v>
      </c>
      <c r="G25" s="40">
        <v>2017</v>
      </c>
      <c r="H25" s="18">
        <f t="shared" si="1"/>
        <v>84.819175777964674</v>
      </c>
      <c r="I25" s="49">
        <v>2347</v>
      </c>
      <c r="J25" s="18">
        <f t="shared" si="2"/>
        <v>95.484133441822621</v>
      </c>
      <c r="K25" s="40">
        <v>2276</v>
      </c>
      <c r="L25" s="18">
        <f t="shared" si="3"/>
        <v>95.710681244743483</v>
      </c>
      <c r="M25" s="49">
        <v>2091</v>
      </c>
      <c r="N25" s="18">
        <f t="shared" si="4"/>
        <v>85.06916192026037</v>
      </c>
      <c r="O25" s="40">
        <v>2017</v>
      </c>
      <c r="P25" s="18">
        <f t="shared" si="5"/>
        <v>84.819175777964674</v>
      </c>
      <c r="Q25" s="49">
        <v>927</v>
      </c>
      <c r="R25" s="66">
        <v>908</v>
      </c>
      <c r="S25" s="49">
        <v>882</v>
      </c>
      <c r="T25" s="18">
        <f t="shared" si="6"/>
        <v>95.145631067961162</v>
      </c>
      <c r="U25" s="40">
        <v>870</v>
      </c>
      <c r="V25" s="18">
        <f t="shared" si="7"/>
        <v>95.81497797356829</v>
      </c>
      <c r="W25" s="49">
        <v>811</v>
      </c>
      <c r="X25" s="18">
        <f t="shared" si="8"/>
        <v>87.486515641855448</v>
      </c>
      <c r="Y25" s="40">
        <v>795</v>
      </c>
      <c r="Z25" s="18">
        <f t="shared" si="9"/>
        <v>87.555066079295159</v>
      </c>
      <c r="AA25" s="49">
        <v>143</v>
      </c>
      <c r="AB25" s="18">
        <f t="shared" si="10"/>
        <v>15.426105717367852</v>
      </c>
      <c r="AC25" s="40">
        <v>154</v>
      </c>
      <c r="AD25" s="18">
        <f t="shared" si="11"/>
        <v>16.960352422907491</v>
      </c>
      <c r="AE25" s="57">
        <f t="shared" si="12"/>
        <v>0.60436699033245134</v>
      </c>
      <c r="AF25" s="57">
        <f t="shared" si="13"/>
        <v>0.2265478029208623</v>
      </c>
      <c r="AG25" s="57">
        <f t="shared" si="14"/>
        <v>-0.24998614229569682</v>
      </c>
      <c r="AH25" s="57">
        <f t="shared" si="15"/>
        <v>0.66934690560712795</v>
      </c>
      <c r="AI25" s="57">
        <f t="shared" si="16"/>
        <v>6.8550437439711231E-2</v>
      </c>
      <c r="AJ25" s="57">
        <f t="shared" si="17"/>
        <v>1.5342467055396387</v>
      </c>
    </row>
    <row r="26" spans="1:36" s="16" customFormat="1" ht="24" hidden="1" x14ac:dyDescent="0.8">
      <c r="A26" s="13">
        <v>30</v>
      </c>
      <c r="B26" s="35" t="s">
        <v>32</v>
      </c>
      <c r="C26" s="17">
        <v>3226</v>
      </c>
      <c r="D26" s="17">
        <v>3007</v>
      </c>
      <c r="E26" s="49">
        <v>2580</v>
      </c>
      <c r="F26" s="18">
        <f t="shared" si="0"/>
        <v>79.975201487910724</v>
      </c>
      <c r="G26" s="40">
        <v>2494</v>
      </c>
      <c r="H26" s="18">
        <f t="shared" si="1"/>
        <v>82.939807116727636</v>
      </c>
      <c r="I26" s="49">
        <v>2911</v>
      </c>
      <c r="J26" s="15">
        <f t="shared" si="2"/>
        <v>90.235585864848105</v>
      </c>
      <c r="K26" s="39">
        <v>2738</v>
      </c>
      <c r="L26" s="18">
        <f t="shared" si="3"/>
        <v>91.054206850681737</v>
      </c>
      <c r="M26" s="49">
        <v>2656</v>
      </c>
      <c r="N26" s="15">
        <f t="shared" si="4"/>
        <v>82.331060136391827</v>
      </c>
      <c r="O26" s="39">
        <v>2523</v>
      </c>
      <c r="P26" s="18">
        <f t="shared" si="5"/>
        <v>83.904223478550051</v>
      </c>
      <c r="Q26" s="49">
        <v>1202</v>
      </c>
      <c r="R26" s="66">
        <v>1160</v>
      </c>
      <c r="S26" s="49">
        <v>1145</v>
      </c>
      <c r="T26" s="18">
        <f t="shared" si="6"/>
        <v>95.257903494176375</v>
      </c>
      <c r="U26" s="40">
        <v>1113</v>
      </c>
      <c r="V26" s="18">
        <f t="shared" si="7"/>
        <v>95.948275862068968</v>
      </c>
      <c r="W26" s="49">
        <v>1050</v>
      </c>
      <c r="X26" s="18">
        <f t="shared" si="8"/>
        <v>87.354409317803658</v>
      </c>
      <c r="Y26" s="40">
        <v>1034</v>
      </c>
      <c r="Z26" s="18">
        <f t="shared" si="9"/>
        <v>89.137931034482747</v>
      </c>
      <c r="AA26" s="49">
        <v>283</v>
      </c>
      <c r="AB26" s="18">
        <f t="shared" si="10"/>
        <v>23.544093178036608</v>
      </c>
      <c r="AC26" s="40">
        <v>252</v>
      </c>
      <c r="AD26" s="18">
        <f t="shared" si="11"/>
        <v>21.72413793103448</v>
      </c>
      <c r="AE26" s="57">
        <f t="shared" si="12"/>
        <v>2.964605628816912</v>
      </c>
      <c r="AF26" s="57">
        <f t="shared" si="13"/>
        <v>0.81862098583363263</v>
      </c>
      <c r="AG26" s="57">
        <f t="shared" si="14"/>
        <v>1.5731633421582245</v>
      </c>
      <c r="AH26" s="57">
        <f t="shared" si="15"/>
        <v>0.69037236789259282</v>
      </c>
      <c r="AI26" s="57">
        <f t="shared" si="16"/>
        <v>1.7835217166790898</v>
      </c>
      <c r="AJ26" s="57">
        <f t="shared" si="17"/>
        <v>-1.8199552470021274</v>
      </c>
    </row>
    <row r="27" spans="1:36" s="16" customFormat="1" ht="24" hidden="1" x14ac:dyDescent="0.8">
      <c r="A27" s="13">
        <v>31</v>
      </c>
      <c r="B27" s="35" t="s">
        <v>33</v>
      </c>
      <c r="C27" s="17">
        <v>2415</v>
      </c>
      <c r="D27" s="17">
        <v>2435</v>
      </c>
      <c r="E27" s="49">
        <v>2260</v>
      </c>
      <c r="F27" s="18">
        <f t="shared" si="0"/>
        <v>93.581780538302269</v>
      </c>
      <c r="G27" s="40">
        <v>2332</v>
      </c>
      <c r="H27" s="18">
        <f t="shared" si="1"/>
        <v>95.77002053388091</v>
      </c>
      <c r="I27" s="49">
        <v>2343</v>
      </c>
      <c r="J27" s="18">
        <f t="shared" si="2"/>
        <v>97.018633540372662</v>
      </c>
      <c r="K27" s="40">
        <v>2391</v>
      </c>
      <c r="L27" s="18">
        <f t="shared" si="3"/>
        <v>98.19301848049281</v>
      </c>
      <c r="M27" s="49">
        <v>1945</v>
      </c>
      <c r="N27" s="18">
        <f t="shared" si="4"/>
        <v>80.53830227743272</v>
      </c>
      <c r="O27" s="40">
        <v>1996</v>
      </c>
      <c r="P27" s="18">
        <f t="shared" si="5"/>
        <v>81.971252566735103</v>
      </c>
      <c r="Q27" s="49">
        <v>949</v>
      </c>
      <c r="R27" s="66">
        <v>950</v>
      </c>
      <c r="S27" s="49">
        <v>895</v>
      </c>
      <c r="T27" s="18">
        <f t="shared" si="6"/>
        <v>94.309799789251841</v>
      </c>
      <c r="U27" s="40">
        <v>912</v>
      </c>
      <c r="V27" s="18">
        <f t="shared" si="7"/>
        <v>96</v>
      </c>
      <c r="W27" s="49">
        <v>854</v>
      </c>
      <c r="X27" s="18">
        <f t="shared" si="8"/>
        <v>89.989462592202315</v>
      </c>
      <c r="Y27" s="40">
        <v>873</v>
      </c>
      <c r="Z27" s="18">
        <f t="shared" si="9"/>
        <v>91.89473684210526</v>
      </c>
      <c r="AA27" s="49">
        <v>164</v>
      </c>
      <c r="AB27" s="18">
        <f t="shared" si="10"/>
        <v>17.281348788198102</v>
      </c>
      <c r="AC27" s="40">
        <v>181</v>
      </c>
      <c r="AD27" s="18">
        <f t="shared" si="11"/>
        <v>19.05263157894737</v>
      </c>
      <c r="AE27" s="57">
        <f t="shared" si="12"/>
        <v>2.1882399955786411</v>
      </c>
      <c r="AF27" s="57">
        <f t="shared" si="13"/>
        <v>1.1743849401201487</v>
      </c>
      <c r="AG27" s="57">
        <f t="shared" si="14"/>
        <v>1.4329502893023829</v>
      </c>
      <c r="AH27" s="57">
        <f t="shared" si="15"/>
        <v>1.6902002107481593</v>
      </c>
      <c r="AI27" s="57">
        <f t="shared" si="16"/>
        <v>1.9052742499029449</v>
      </c>
      <c r="AJ27" s="57">
        <f t="shared" si="17"/>
        <v>1.7712827907492681</v>
      </c>
    </row>
    <row r="28" spans="1:36" s="16" customFormat="1" ht="24" hidden="1" x14ac:dyDescent="0.8">
      <c r="A28" s="13">
        <v>32</v>
      </c>
      <c r="B28" s="35" t="s">
        <v>34</v>
      </c>
      <c r="C28" s="17">
        <v>3082</v>
      </c>
      <c r="D28" s="17">
        <v>2955</v>
      </c>
      <c r="E28" s="49">
        <v>2323</v>
      </c>
      <c r="F28" s="18">
        <f t="shared" si="0"/>
        <v>75.373134328358205</v>
      </c>
      <c r="G28" s="40">
        <v>2277</v>
      </c>
      <c r="H28" s="18">
        <f t="shared" si="1"/>
        <v>77.055837563451774</v>
      </c>
      <c r="I28" s="49">
        <v>2735</v>
      </c>
      <c r="J28" s="15">
        <f t="shared" si="2"/>
        <v>88.741077222582746</v>
      </c>
      <c r="K28" s="39">
        <v>2686</v>
      </c>
      <c r="L28" s="18">
        <f t="shared" si="3"/>
        <v>90.896785109983085</v>
      </c>
      <c r="M28" s="49">
        <v>2306</v>
      </c>
      <c r="N28" s="15">
        <f t="shared" si="4"/>
        <v>74.821544451654759</v>
      </c>
      <c r="O28" s="39">
        <v>2237</v>
      </c>
      <c r="P28" s="18">
        <f t="shared" si="5"/>
        <v>75.702199661590512</v>
      </c>
      <c r="Q28" s="49">
        <v>1169</v>
      </c>
      <c r="R28" s="66">
        <v>1153</v>
      </c>
      <c r="S28" s="49">
        <v>1082</v>
      </c>
      <c r="T28" s="18">
        <f t="shared" si="6"/>
        <v>92.557741659538067</v>
      </c>
      <c r="U28" s="40">
        <v>1070</v>
      </c>
      <c r="V28" s="18">
        <f t="shared" si="7"/>
        <v>92.801387684301815</v>
      </c>
      <c r="W28" s="49">
        <v>979</v>
      </c>
      <c r="X28" s="18">
        <f t="shared" si="8"/>
        <v>83.746792130025653</v>
      </c>
      <c r="Y28" s="40">
        <v>964</v>
      </c>
      <c r="Z28" s="18">
        <f t="shared" si="9"/>
        <v>83.60797918473547</v>
      </c>
      <c r="AA28" s="49">
        <v>191</v>
      </c>
      <c r="AB28" s="18">
        <f t="shared" si="10"/>
        <v>16.338751069289991</v>
      </c>
      <c r="AC28" s="40">
        <v>201</v>
      </c>
      <c r="AD28" s="18">
        <f t="shared" si="11"/>
        <v>17.432784041630526</v>
      </c>
      <c r="AE28" s="57">
        <f t="shared" si="12"/>
        <v>1.6827032350935696</v>
      </c>
      <c r="AF28" s="57">
        <f t="shared" si="13"/>
        <v>2.1557078874003395</v>
      </c>
      <c r="AG28" s="57">
        <f t="shared" si="14"/>
        <v>0.88065520993575319</v>
      </c>
      <c r="AH28" s="57">
        <f t="shared" si="15"/>
        <v>0.24364602476374841</v>
      </c>
      <c r="AI28" s="57">
        <f t="shared" si="16"/>
        <v>-0.13881294529018362</v>
      </c>
      <c r="AJ28" s="57">
        <f t="shared" si="17"/>
        <v>1.0940329723405355</v>
      </c>
    </row>
    <row r="29" spans="1:36" s="16" customFormat="1" ht="24" hidden="1" x14ac:dyDescent="0.8">
      <c r="A29" s="13">
        <v>33</v>
      </c>
      <c r="B29" s="35" t="s">
        <v>35</v>
      </c>
      <c r="C29" s="17">
        <v>2350</v>
      </c>
      <c r="D29" s="17">
        <v>2365</v>
      </c>
      <c r="E29" s="49">
        <v>1836</v>
      </c>
      <c r="F29" s="18">
        <f t="shared" si="0"/>
        <v>78.127659574468083</v>
      </c>
      <c r="G29" s="40">
        <v>1897</v>
      </c>
      <c r="H29" s="18">
        <f t="shared" si="1"/>
        <v>80.211416490486258</v>
      </c>
      <c r="I29" s="49">
        <v>2111</v>
      </c>
      <c r="J29" s="18">
        <f t="shared" si="2"/>
        <v>89.829787234042556</v>
      </c>
      <c r="K29" s="40">
        <v>2195</v>
      </c>
      <c r="L29" s="18">
        <f t="shared" si="3"/>
        <v>92.811839323467225</v>
      </c>
      <c r="M29" s="49">
        <v>1782</v>
      </c>
      <c r="N29" s="18">
        <f t="shared" si="4"/>
        <v>75.829787234042556</v>
      </c>
      <c r="O29" s="40">
        <v>1745</v>
      </c>
      <c r="P29" s="18">
        <f t="shared" si="5"/>
        <v>73.784355179704022</v>
      </c>
      <c r="Q29" s="49">
        <v>938</v>
      </c>
      <c r="R29" s="66">
        <v>940</v>
      </c>
      <c r="S29" s="49">
        <v>878</v>
      </c>
      <c r="T29" s="18">
        <f t="shared" si="6"/>
        <v>93.603411513859285</v>
      </c>
      <c r="U29" s="40">
        <v>882</v>
      </c>
      <c r="V29" s="18">
        <f t="shared" si="7"/>
        <v>93.829787234042556</v>
      </c>
      <c r="W29" s="49">
        <v>761</v>
      </c>
      <c r="X29" s="18">
        <f t="shared" si="8"/>
        <v>81.130063965884858</v>
      </c>
      <c r="Y29" s="40">
        <v>790</v>
      </c>
      <c r="Z29" s="18">
        <f t="shared" si="9"/>
        <v>84.042553191489361</v>
      </c>
      <c r="AA29" s="49">
        <v>117</v>
      </c>
      <c r="AB29" s="18">
        <f t="shared" si="10"/>
        <v>12.473347547974413</v>
      </c>
      <c r="AC29" s="40">
        <v>137</v>
      </c>
      <c r="AD29" s="18">
        <f t="shared" si="11"/>
        <v>14.574468085106382</v>
      </c>
      <c r="AE29" s="57">
        <f t="shared" si="12"/>
        <v>2.0837569160181744</v>
      </c>
      <c r="AF29" s="57">
        <f t="shared" si="13"/>
        <v>2.9820520894246698</v>
      </c>
      <c r="AG29" s="57">
        <f t="shared" si="14"/>
        <v>-2.0454320543385336</v>
      </c>
      <c r="AH29" s="57">
        <f t="shared" si="15"/>
        <v>0.22637572018327035</v>
      </c>
      <c r="AI29" s="57">
        <f t="shared" si="16"/>
        <v>2.912489225604503</v>
      </c>
      <c r="AJ29" s="57">
        <f t="shared" si="17"/>
        <v>2.101120537131969</v>
      </c>
    </row>
    <row r="30" spans="1:36" s="16" customFormat="1" ht="24" hidden="1" x14ac:dyDescent="0.8">
      <c r="A30" s="13">
        <v>34</v>
      </c>
      <c r="B30" s="35" t="s">
        <v>36</v>
      </c>
      <c r="C30" s="17">
        <v>2937</v>
      </c>
      <c r="D30" s="17">
        <v>2820</v>
      </c>
      <c r="E30" s="49">
        <v>2423</v>
      </c>
      <c r="F30" s="18">
        <f t="shared" si="0"/>
        <v>82.499148791283631</v>
      </c>
      <c r="G30" s="40">
        <v>2280</v>
      </c>
      <c r="H30" s="18">
        <f t="shared" si="1"/>
        <v>80.851063829787222</v>
      </c>
      <c r="I30" s="49">
        <v>2857</v>
      </c>
      <c r="J30" s="15">
        <f t="shared" si="2"/>
        <v>97.276132107592787</v>
      </c>
      <c r="K30" s="39">
        <v>2706</v>
      </c>
      <c r="L30" s="18">
        <f t="shared" si="3"/>
        <v>95.957446808510639</v>
      </c>
      <c r="M30" s="49">
        <v>2441</v>
      </c>
      <c r="N30" s="15">
        <f t="shared" si="4"/>
        <v>83.112019067075252</v>
      </c>
      <c r="O30" s="39">
        <v>2351</v>
      </c>
      <c r="P30" s="18">
        <f t="shared" si="5"/>
        <v>83.36879432624113</v>
      </c>
      <c r="Q30" s="49">
        <v>1149</v>
      </c>
      <c r="R30" s="66">
        <v>1144</v>
      </c>
      <c r="S30" s="49">
        <v>1121</v>
      </c>
      <c r="T30" s="18">
        <f t="shared" si="6"/>
        <v>97.563098346388159</v>
      </c>
      <c r="U30" s="40">
        <v>1123</v>
      </c>
      <c r="V30" s="18">
        <f t="shared" si="7"/>
        <v>98.164335664335667</v>
      </c>
      <c r="W30" s="49">
        <v>1017</v>
      </c>
      <c r="X30" s="18">
        <f t="shared" si="8"/>
        <v>88.511749347258487</v>
      </c>
      <c r="Y30" s="40">
        <v>1017</v>
      </c>
      <c r="Z30" s="18">
        <f t="shared" si="9"/>
        <v>88.8986013986014</v>
      </c>
      <c r="AA30" s="49">
        <v>306</v>
      </c>
      <c r="AB30" s="18">
        <f t="shared" si="10"/>
        <v>26.631853785900784</v>
      </c>
      <c r="AC30" s="40">
        <v>288</v>
      </c>
      <c r="AD30" s="18">
        <f t="shared" si="11"/>
        <v>25.174825174825177</v>
      </c>
      <c r="AE30" s="57">
        <f t="shared" si="12"/>
        <v>-1.6480849614964086</v>
      </c>
      <c r="AF30" s="57">
        <f t="shared" si="13"/>
        <v>-1.3186852990821478</v>
      </c>
      <c r="AG30" s="57">
        <f t="shared" si="14"/>
        <v>0.2567752591658774</v>
      </c>
      <c r="AH30" s="57">
        <f t="shared" si="15"/>
        <v>0.60123731794750768</v>
      </c>
      <c r="AI30" s="57">
        <f t="shared" si="16"/>
        <v>0.38685205134291323</v>
      </c>
      <c r="AJ30" s="57">
        <f t="shared" si="17"/>
        <v>-1.4570286110756072</v>
      </c>
    </row>
    <row r="31" spans="1:36" s="16" customFormat="1" ht="24" hidden="1" x14ac:dyDescent="0.8">
      <c r="A31" s="13">
        <v>35</v>
      </c>
      <c r="B31" s="35" t="s">
        <v>37</v>
      </c>
      <c r="C31" s="17">
        <v>2298</v>
      </c>
      <c r="D31" s="17">
        <v>2252</v>
      </c>
      <c r="E31" s="49">
        <v>1905</v>
      </c>
      <c r="F31" s="18">
        <f t="shared" si="0"/>
        <v>82.898172323759795</v>
      </c>
      <c r="G31" s="40">
        <v>1908</v>
      </c>
      <c r="H31" s="18">
        <f t="shared" si="1"/>
        <v>84.724689165186504</v>
      </c>
      <c r="I31" s="49">
        <v>2193</v>
      </c>
      <c r="J31" s="18">
        <f t="shared" si="2"/>
        <v>95.430809399477809</v>
      </c>
      <c r="K31" s="40">
        <v>2173</v>
      </c>
      <c r="L31" s="18">
        <f t="shared" si="3"/>
        <v>96.492007104795746</v>
      </c>
      <c r="M31" s="49">
        <v>1843</v>
      </c>
      <c r="N31" s="18">
        <f t="shared" si="4"/>
        <v>80.200174064403825</v>
      </c>
      <c r="O31" s="40">
        <v>1899</v>
      </c>
      <c r="P31" s="18">
        <f t="shared" si="5"/>
        <v>84.325044404973355</v>
      </c>
      <c r="Q31" s="49">
        <v>975</v>
      </c>
      <c r="R31" s="66">
        <v>962</v>
      </c>
      <c r="S31" s="49">
        <v>946</v>
      </c>
      <c r="T31" s="18">
        <f t="shared" si="6"/>
        <v>97.025641025641036</v>
      </c>
      <c r="U31" s="40">
        <v>940</v>
      </c>
      <c r="V31" s="18">
        <f t="shared" si="7"/>
        <v>97.713097713097724</v>
      </c>
      <c r="W31" s="49">
        <v>833</v>
      </c>
      <c r="X31" s="18">
        <f t="shared" si="8"/>
        <v>85.435897435897431</v>
      </c>
      <c r="Y31" s="40">
        <v>852</v>
      </c>
      <c r="Z31" s="18">
        <f t="shared" si="9"/>
        <v>88.565488565488565</v>
      </c>
      <c r="AA31" s="49">
        <v>120</v>
      </c>
      <c r="AB31" s="18">
        <f t="shared" si="10"/>
        <v>12.307692307692308</v>
      </c>
      <c r="AC31" s="40">
        <v>102</v>
      </c>
      <c r="AD31" s="18">
        <f t="shared" si="11"/>
        <v>10.602910602910603</v>
      </c>
      <c r="AE31" s="57">
        <f t="shared" si="12"/>
        <v>1.8265168414267094</v>
      </c>
      <c r="AF31" s="57">
        <f t="shared" si="13"/>
        <v>1.0611977053179373</v>
      </c>
      <c r="AG31" s="57">
        <f t="shared" si="14"/>
        <v>4.1248703405695295</v>
      </c>
      <c r="AH31" s="57">
        <f t="shared" si="15"/>
        <v>0.68745668745668809</v>
      </c>
      <c r="AI31" s="57">
        <f t="shared" si="16"/>
        <v>3.1295911295911338</v>
      </c>
      <c r="AJ31" s="57">
        <f t="shared" si="17"/>
        <v>-1.7047817047817055</v>
      </c>
    </row>
    <row r="32" spans="1:36" s="16" customFormat="1" ht="24" hidden="1" x14ac:dyDescent="0.8">
      <c r="A32" s="13">
        <v>36</v>
      </c>
      <c r="B32" s="35" t="s">
        <v>38</v>
      </c>
      <c r="C32" s="17">
        <v>2955</v>
      </c>
      <c r="D32" s="17">
        <v>3084</v>
      </c>
      <c r="E32" s="49">
        <v>2056</v>
      </c>
      <c r="F32" s="18">
        <f t="shared" si="0"/>
        <v>69.57698815566836</v>
      </c>
      <c r="G32" s="40">
        <v>2242</v>
      </c>
      <c r="H32" s="18">
        <f t="shared" si="1"/>
        <v>72.697795071335918</v>
      </c>
      <c r="I32" s="49">
        <v>2622</v>
      </c>
      <c r="J32" s="15">
        <f t="shared" si="2"/>
        <v>88.73096446700508</v>
      </c>
      <c r="K32" s="39">
        <v>2723</v>
      </c>
      <c r="L32" s="18">
        <f t="shared" si="3"/>
        <v>88.29442282749676</v>
      </c>
      <c r="M32" s="49">
        <v>2479</v>
      </c>
      <c r="N32" s="15">
        <f t="shared" si="4"/>
        <v>83.891708967851102</v>
      </c>
      <c r="O32" s="39">
        <v>2556</v>
      </c>
      <c r="P32" s="18">
        <f t="shared" si="5"/>
        <v>82.879377431906619</v>
      </c>
      <c r="Q32" s="49">
        <v>1136</v>
      </c>
      <c r="R32" s="66">
        <v>1161</v>
      </c>
      <c r="S32" s="49">
        <v>1081</v>
      </c>
      <c r="T32" s="18">
        <f t="shared" si="6"/>
        <v>95.158450704225345</v>
      </c>
      <c r="U32" s="40">
        <v>1112</v>
      </c>
      <c r="V32" s="18">
        <f t="shared" si="7"/>
        <v>95.779500430663219</v>
      </c>
      <c r="W32" s="49">
        <v>908</v>
      </c>
      <c r="X32" s="18">
        <f t="shared" si="8"/>
        <v>79.929577464788736</v>
      </c>
      <c r="Y32" s="40">
        <v>949</v>
      </c>
      <c r="Z32" s="18">
        <f t="shared" si="9"/>
        <v>81.739879414298017</v>
      </c>
      <c r="AA32" s="49">
        <v>163</v>
      </c>
      <c r="AB32" s="18">
        <f t="shared" si="10"/>
        <v>14.348591549295776</v>
      </c>
      <c r="AC32" s="40">
        <v>166</v>
      </c>
      <c r="AD32" s="18">
        <f t="shared" si="11"/>
        <v>14.29801894918174</v>
      </c>
      <c r="AE32" s="57">
        <f t="shared" si="12"/>
        <v>3.1208069156675577</v>
      </c>
      <c r="AF32" s="57">
        <f t="shared" si="13"/>
        <v>-0.43654163950832015</v>
      </c>
      <c r="AG32" s="57">
        <f t="shared" si="14"/>
        <v>-1.0123315359444831</v>
      </c>
      <c r="AH32" s="57">
        <f t="shared" si="15"/>
        <v>0.62104972643787448</v>
      </c>
      <c r="AI32" s="57">
        <f t="shared" si="16"/>
        <v>1.8103019495092809</v>
      </c>
      <c r="AJ32" s="57">
        <f t="shared" si="17"/>
        <v>-5.0572600114035637E-2</v>
      </c>
    </row>
    <row r="33" spans="1:36" s="16" customFormat="1" ht="24" hidden="1" x14ac:dyDescent="0.8">
      <c r="A33" s="13">
        <v>37</v>
      </c>
      <c r="B33" s="35" t="s">
        <v>39</v>
      </c>
      <c r="C33" s="17">
        <v>2349</v>
      </c>
      <c r="D33" s="17">
        <v>2375</v>
      </c>
      <c r="E33" s="49">
        <v>1703</v>
      </c>
      <c r="F33" s="18">
        <f t="shared" si="0"/>
        <v>72.498935717326518</v>
      </c>
      <c r="G33" s="40">
        <v>1803</v>
      </c>
      <c r="H33" s="18">
        <f t="shared" si="1"/>
        <v>75.915789473684214</v>
      </c>
      <c r="I33" s="49">
        <v>2036</v>
      </c>
      <c r="J33" s="18">
        <f t="shared" si="2"/>
        <v>86.675180928054502</v>
      </c>
      <c r="K33" s="40">
        <v>2139</v>
      </c>
      <c r="L33" s="18">
        <f t="shared" si="3"/>
        <v>90.063157894736847</v>
      </c>
      <c r="M33" s="49">
        <v>1835</v>
      </c>
      <c r="N33" s="18">
        <f t="shared" si="4"/>
        <v>78.11834823329076</v>
      </c>
      <c r="O33" s="40">
        <v>1897</v>
      </c>
      <c r="P33" s="18">
        <f t="shared" si="5"/>
        <v>79.873684210526321</v>
      </c>
      <c r="Q33" s="49">
        <v>869</v>
      </c>
      <c r="R33" s="66">
        <v>881</v>
      </c>
      <c r="S33" s="49">
        <v>814</v>
      </c>
      <c r="T33" s="18">
        <f t="shared" si="6"/>
        <v>93.670886075949369</v>
      </c>
      <c r="U33" s="40">
        <v>847</v>
      </c>
      <c r="V33" s="18">
        <f t="shared" si="7"/>
        <v>96.140749148694653</v>
      </c>
      <c r="W33" s="49">
        <v>735</v>
      </c>
      <c r="X33" s="18">
        <f t="shared" si="8"/>
        <v>84.579976985040275</v>
      </c>
      <c r="Y33" s="40">
        <v>765</v>
      </c>
      <c r="Z33" s="18">
        <f t="shared" si="9"/>
        <v>86.833144154370032</v>
      </c>
      <c r="AA33" s="49">
        <v>102</v>
      </c>
      <c r="AB33" s="18">
        <f t="shared" si="10"/>
        <v>11.737629459148447</v>
      </c>
      <c r="AC33" s="40">
        <v>108</v>
      </c>
      <c r="AD33" s="18">
        <f t="shared" si="11"/>
        <v>12.258796821793416</v>
      </c>
      <c r="AE33" s="57">
        <f t="shared" si="12"/>
        <v>3.4168537563576962</v>
      </c>
      <c r="AF33" s="57">
        <f t="shared" si="13"/>
        <v>3.3879769666823449</v>
      </c>
      <c r="AG33" s="57">
        <f t="shared" si="14"/>
        <v>1.7553359772355606</v>
      </c>
      <c r="AH33" s="57">
        <f t="shared" si="15"/>
        <v>2.4698630727452837</v>
      </c>
      <c r="AI33" s="57">
        <f t="shared" si="16"/>
        <v>2.2531671693297568</v>
      </c>
      <c r="AJ33" s="57">
        <f t="shared" si="17"/>
        <v>0.52116736264496843</v>
      </c>
    </row>
    <row r="34" spans="1:36" s="16" customFormat="1" ht="24" hidden="1" x14ac:dyDescent="0.8">
      <c r="A34" s="13">
        <v>38</v>
      </c>
      <c r="B34" s="35" t="s">
        <v>40</v>
      </c>
      <c r="C34" s="17">
        <v>2387</v>
      </c>
      <c r="D34" s="17">
        <v>2374</v>
      </c>
      <c r="E34" s="49">
        <v>1982</v>
      </c>
      <c r="F34" s="18">
        <f t="shared" si="0"/>
        <v>83.033095936321743</v>
      </c>
      <c r="G34" s="40">
        <v>1942</v>
      </c>
      <c r="H34" s="18">
        <f t="shared" si="1"/>
        <v>81.802864363942717</v>
      </c>
      <c r="I34" s="49">
        <v>2251</v>
      </c>
      <c r="J34" s="15">
        <f t="shared" si="2"/>
        <v>94.302471721826564</v>
      </c>
      <c r="K34" s="39">
        <v>2255</v>
      </c>
      <c r="L34" s="18">
        <f t="shared" si="3"/>
        <v>94.987363100252736</v>
      </c>
      <c r="M34" s="49">
        <v>2052</v>
      </c>
      <c r="N34" s="15">
        <f t="shared" si="4"/>
        <v>85.965647255969841</v>
      </c>
      <c r="O34" s="39">
        <v>2001</v>
      </c>
      <c r="P34" s="18">
        <f t="shared" si="5"/>
        <v>84.288121314237571</v>
      </c>
      <c r="Q34" s="49">
        <v>862</v>
      </c>
      <c r="R34" s="66">
        <v>846</v>
      </c>
      <c r="S34" s="49">
        <v>838</v>
      </c>
      <c r="T34" s="18">
        <f t="shared" si="6"/>
        <v>97.215777262180964</v>
      </c>
      <c r="U34" s="40">
        <v>825</v>
      </c>
      <c r="V34" s="18">
        <f t="shared" si="7"/>
        <v>97.517730496453908</v>
      </c>
      <c r="W34" s="49">
        <v>743</v>
      </c>
      <c r="X34" s="18">
        <f t="shared" si="8"/>
        <v>86.194895591647338</v>
      </c>
      <c r="Y34" s="40">
        <v>739</v>
      </c>
      <c r="Z34" s="18">
        <f t="shared" si="9"/>
        <v>87.35224586288416</v>
      </c>
      <c r="AA34" s="49">
        <v>95</v>
      </c>
      <c r="AB34" s="18">
        <f t="shared" si="10"/>
        <v>11.020881670533642</v>
      </c>
      <c r="AC34" s="40">
        <v>85</v>
      </c>
      <c r="AD34" s="18">
        <f t="shared" si="11"/>
        <v>10.047281323877069</v>
      </c>
      <c r="AE34" s="57">
        <f t="shared" si="12"/>
        <v>-1.2302315723790258</v>
      </c>
      <c r="AF34" s="57">
        <f t="shared" si="13"/>
        <v>0.68489137842617254</v>
      </c>
      <c r="AG34" s="57">
        <f t="shared" si="14"/>
        <v>-1.6775259417322701</v>
      </c>
      <c r="AH34" s="57">
        <f t="shared" si="15"/>
        <v>0.3019532342729434</v>
      </c>
      <c r="AI34" s="57">
        <f t="shared" si="16"/>
        <v>1.1573502712368224</v>
      </c>
      <c r="AJ34" s="57">
        <f t="shared" si="17"/>
        <v>-0.97360034665657302</v>
      </c>
    </row>
    <row r="35" spans="1:36" s="16" customFormat="1" ht="24" hidden="1" x14ac:dyDescent="0.8">
      <c r="A35" s="13">
        <v>39</v>
      </c>
      <c r="B35" s="35" t="s">
        <v>41</v>
      </c>
      <c r="C35" s="17">
        <v>2471</v>
      </c>
      <c r="D35" s="17">
        <v>2462</v>
      </c>
      <c r="E35" s="49">
        <v>1924</v>
      </c>
      <c r="F35" s="18">
        <f t="shared" si="0"/>
        <v>77.863213273978147</v>
      </c>
      <c r="G35" s="40">
        <v>1975</v>
      </c>
      <c r="H35" s="18">
        <f t="shared" si="1"/>
        <v>80.219333874898453</v>
      </c>
      <c r="I35" s="49">
        <v>2258</v>
      </c>
      <c r="J35" s="18">
        <f t="shared" si="2"/>
        <v>91.380008093889103</v>
      </c>
      <c r="K35" s="40">
        <v>2278</v>
      </c>
      <c r="L35" s="18">
        <f t="shared" si="3"/>
        <v>92.526401299756301</v>
      </c>
      <c r="M35" s="49">
        <v>1943</v>
      </c>
      <c r="N35" s="18">
        <f t="shared" si="4"/>
        <v>78.632132739781468</v>
      </c>
      <c r="O35" s="40">
        <v>2029</v>
      </c>
      <c r="P35" s="18">
        <f t="shared" si="5"/>
        <v>82.412672623883026</v>
      </c>
      <c r="Q35" s="49">
        <v>879</v>
      </c>
      <c r="R35" s="66">
        <v>888</v>
      </c>
      <c r="S35" s="49">
        <v>846</v>
      </c>
      <c r="T35" s="18">
        <f t="shared" si="6"/>
        <v>96.24573378839591</v>
      </c>
      <c r="U35" s="40">
        <v>855</v>
      </c>
      <c r="V35" s="18">
        <f t="shared" si="7"/>
        <v>96.28378378378379</v>
      </c>
      <c r="W35" s="49">
        <v>781</v>
      </c>
      <c r="X35" s="18">
        <f t="shared" si="8"/>
        <v>88.850967007963604</v>
      </c>
      <c r="Y35" s="40">
        <v>789</v>
      </c>
      <c r="Z35" s="18">
        <f t="shared" si="9"/>
        <v>88.851351351351354</v>
      </c>
      <c r="AA35" s="49">
        <v>134</v>
      </c>
      <c r="AB35" s="18">
        <f t="shared" si="10"/>
        <v>15.244596131968146</v>
      </c>
      <c r="AC35" s="40">
        <v>134</v>
      </c>
      <c r="AD35" s="18">
        <f t="shared" si="11"/>
        <v>15.090090090090092</v>
      </c>
      <c r="AE35" s="57">
        <f t="shared" si="12"/>
        <v>2.3561206009203062</v>
      </c>
      <c r="AF35" s="57">
        <f t="shared" si="13"/>
        <v>1.1463932058671986</v>
      </c>
      <c r="AG35" s="57">
        <f t="shared" si="14"/>
        <v>3.7805398841015574</v>
      </c>
      <c r="AH35" s="57">
        <f t="shared" si="15"/>
        <v>3.8049995387879676E-2</v>
      </c>
      <c r="AI35" s="57">
        <f t="shared" si="16"/>
        <v>3.843433877506186E-4</v>
      </c>
      <c r="AJ35" s="57">
        <f t="shared" si="17"/>
        <v>-0.15450604187805439</v>
      </c>
    </row>
    <row r="36" spans="1:36" s="16" customFormat="1" ht="24" hidden="1" x14ac:dyDescent="0.8">
      <c r="A36" s="13">
        <v>40</v>
      </c>
      <c r="B36" s="35" t="s">
        <v>42</v>
      </c>
      <c r="C36" s="17">
        <v>2760</v>
      </c>
      <c r="D36" s="17">
        <v>2790</v>
      </c>
      <c r="E36" s="49">
        <v>2434</v>
      </c>
      <c r="F36" s="18">
        <f t="shared" si="0"/>
        <v>88.188405797101453</v>
      </c>
      <c r="G36" s="40">
        <v>2455</v>
      </c>
      <c r="H36" s="18">
        <f t="shared" si="1"/>
        <v>87.992831541218635</v>
      </c>
      <c r="I36" s="49">
        <v>2683</v>
      </c>
      <c r="J36" s="15">
        <f t="shared" si="2"/>
        <v>97.210144927536234</v>
      </c>
      <c r="K36" s="39">
        <v>2673</v>
      </c>
      <c r="L36" s="18">
        <f t="shared" si="3"/>
        <v>95.806451612903217</v>
      </c>
      <c r="M36" s="49">
        <v>2539</v>
      </c>
      <c r="N36" s="15">
        <f t="shared" si="4"/>
        <v>91.992753623188406</v>
      </c>
      <c r="O36" s="39">
        <v>2499</v>
      </c>
      <c r="P36" s="18">
        <f t="shared" si="5"/>
        <v>89.569892473118287</v>
      </c>
      <c r="Q36" s="49">
        <v>1228</v>
      </c>
      <c r="R36" s="66">
        <v>1221</v>
      </c>
      <c r="S36" s="49">
        <v>1216</v>
      </c>
      <c r="T36" s="18">
        <f t="shared" si="6"/>
        <v>99.022801302931597</v>
      </c>
      <c r="U36" s="40">
        <v>1207</v>
      </c>
      <c r="V36" s="18">
        <f t="shared" si="7"/>
        <v>98.853398853398858</v>
      </c>
      <c r="W36" s="49">
        <v>1144</v>
      </c>
      <c r="X36" s="18">
        <f t="shared" si="8"/>
        <v>93.159609120521168</v>
      </c>
      <c r="Y36" s="40">
        <v>1135</v>
      </c>
      <c r="Z36" s="18">
        <f t="shared" si="9"/>
        <v>92.956592956592957</v>
      </c>
      <c r="AA36" s="49">
        <v>382</v>
      </c>
      <c r="AB36" s="18">
        <f t="shared" si="10"/>
        <v>31.107491856677527</v>
      </c>
      <c r="AC36" s="40">
        <v>368</v>
      </c>
      <c r="AD36" s="18">
        <f t="shared" si="11"/>
        <v>30.13923013923014</v>
      </c>
      <c r="AE36" s="57">
        <f t="shared" si="12"/>
        <v>-0.19557425588281774</v>
      </c>
      <c r="AF36" s="57">
        <f t="shared" si="13"/>
        <v>-1.4036933146330171</v>
      </c>
      <c r="AG36" s="57">
        <f t="shared" si="14"/>
        <v>-2.4228611500701192</v>
      </c>
      <c r="AH36" s="57">
        <f t="shared" si="15"/>
        <v>-0.16940244953273975</v>
      </c>
      <c r="AI36" s="57">
        <f t="shared" si="16"/>
        <v>-0.20301616392821131</v>
      </c>
      <c r="AJ36" s="57">
        <f t="shared" si="17"/>
        <v>-0.96826171744738687</v>
      </c>
    </row>
    <row r="37" spans="1:36" s="16" customFormat="1" ht="24" hidden="1" x14ac:dyDescent="0.8">
      <c r="A37" s="13">
        <v>41</v>
      </c>
      <c r="B37" s="35" t="s">
        <v>43</v>
      </c>
      <c r="C37" s="17">
        <v>2589</v>
      </c>
      <c r="D37" s="17">
        <v>2587</v>
      </c>
      <c r="E37" s="49">
        <v>2203</v>
      </c>
      <c r="F37" s="18">
        <f t="shared" si="0"/>
        <v>85.09076863653921</v>
      </c>
      <c r="G37" s="40">
        <v>2295</v>
      </c>
      <c r="H37" s="18">
        <f t="shared" si="1"/>
        <v>88.712794742945505</v>
      </c>
      <c r="I37" s="49">
        <v>2426</v>
      </c>
      <c r="J37" s="18">
        <f t="shared" si="2"/>
        <v>93.704132869833913</v>
      </c>
      <c r="K37" s="40">
        <v>2430</v>
      </c>
      <c r="L37" s="18">
        <f t="shared" si="3"/>
        <v>93.931194433707006</v>
      </c>
      <c r="M37" s="49">
        <v>2206</v>
      </c>
      <c r="N37" s="18">
        <f t="shared" si="4"/>
        <v>85.20664349169563</v>
      </c>
      <c r="O37" s="40">
        <v>2252</v>
      </c>
      <c r="P37" s="18">
        <f t="shared" si="5"/>
        <v>87.050637804406648</v>
      </c>
      <c r="Q37" s="49">
        <v>1018</v>
      </c>
      <c r="R37" s="66">
        <v>1023</v>
      </c>
      <c r="S37" s="49">
        <v>982</v>
      </c>
      <c r="T37" s="18">
        <f t="shared" si="6"/>
        <v>96.463654223968561</v>
      </c>
      <c r="U37" s="40">
        <v>987</v>
      </c>
      <c r="V37" s="18">
        <f t="shared" si="7"/>
        <v>96.480938416422291</v>
      </c>
      <c r="W37" s="49">
        <v>904</v>
      </c>
      <c r="X37" s="18">
        <f t="shared" si="8"/>
        <v>88.801571709233798</v>
      </c>
      <c r="Y37" s="40">
        <v>942</v>
      </c>
      <c r="Z37" s="18">
        <f t="shared" si="9"/>
        <v>92.082111436950143</v>
      </c>
      <c r="AA37" s="49">
        <v>199</v>
      </c>
      <c r="AB37" s="18">
        <f t="shared" si="10"/>
        <v>19.548133595284874</v>
      </c>
      <c r="AC37" s="40">
        <v>202</v>
      </c>
      <c r="AD37" s="18">
        <f t="shared" si="11"/>
        <v>19.745845552297165</v>
      </c>
      <c r="AE37" s="57">
        <f t="shared" si="12"/>
        <v>3.6220261064062953</v>
      </c>
      <c r="AF37" s="57">
        <f t="shared" si="13"/>
        <v>0.22706156387309306</v>
      </c>
      <c r="AG37" s="57">
        <f t="shared" si="14"/>
        <v>1.8439943127110183</v>
      </c>
      <c r="AH37" s="57">
        <f t="shared" si="15"/>
        <v>1.7284192453729474E-2</v>
      </c>
      <c r="AI37" s="57">
        <f t="shared" si="16"/>
        <v>3.2805397277163451</v>
      </c>
      <c r="AJ37" s="57">
        <f t="shared" si="17"/>
        <v>0.19771195701229161</v>
      </c>
    </row>
    <row r="38" spans="1:36" s="16" customFormat="1" ht="24" hidden="1" x14ac:dyDescent="0.8">
      <c r="A38" s="13">
        <v>42</v>
      </c>
      <c r="B38" s="35" t="s">
        <v>44</v>
      </c>
      <c r="C38" s="17">
        <v>2202</v>
      </c>
      <c r="D38" s="17">
        <v>2082</v>
      </c>
      <c r="E38" s="49">
        <v>1577</v>
      </c>
      <c r="F38" s="18">
        <f t="shared" si="0"/>
        <v>71.616712079927339</v>
      </c>
      <c r="G38" s="40">
        <v>1507</v>
      </c>
      <c r="H38" s="18">
        <f t="shared" si="1"/>
        <v>72.382324687800192</v>
      </c>
      <c r="I38" s="49">
        <v>1918</v>
      </c>
      <c r="J38" s="15">
        <f t="shared" si="2"/>
        <v>87.102633969118983</v>
      </c>
      <c r="K38" s="39">
        <v>1829</v>
      </c>
      <c r="L38" s="18">
        <f t="shared" si="3"/>
        <v>87.848222862632085</v>
      </c>
      <c r="M38" s="49">
        <v>1784</v>
      </c>
      <c r="N38" s="15">
        <f t="shared" si="4"/>
        <v>81.017257039055409</v>
      </c>
      <c r="O38" s="39">
        <v>1711</v>
      </c>
      <c r="P38" s="18">
        <f t="shared" si="5"/>
        <v>82.180595581171943</v>
      </c>
      <c r="Q38" s="49">
        <v>857</v>
      </c>
      <c r="R38" s="66">
        <v>871</v>
      </c>
      <c r="S38" s="49">
        <v>812</v>
      </c>
      <c r="T38" s="18">
        <f t="shared" si="6"/>
        <v>94.749124854142352</v>
      </c>
      <c r="U38" s="40">
        <v>810</v>
      </c>
      <c r="V38" s="18">
        <f t="shared" si="7"/>
        <v>92.99655568312285</v>
      </c>
      <c r="W38" s="49">
        <v>681</v>
      </c>
      <c r="X38" s="18">
        <f t="shared" si="8"/>
        <v>79.463243873978996</v>
      </c>
      <c r="Y38" s="40">
        <v>675</v>
      </c>
      <c r="Z38" s="18">
        <f t="shared" si="9"/>
        <v>77.497129735935715</v>
      </c>
      <c r="AA38" s="49">
        <v>140</v>
      </c>
      <c r="AB38" s="18">
        <f t="shared" si="10"/>
        <v>16.336056009334889</v>
      </c>
      <c r="AC38" s="40">
        <v>157</v>
      </c>
      <c r="AD38" s="18">
        <f t="shared" si="11"/>
        <v>18.025258323765787</v>
      </c>
      <c r="AE38" s="57">
        <f t="shared" si="12"/>
        <v>0.76561260787285335</v>
      </c>
      <c r="AF38" s="57">
        <f t="shared" si="13"/>
        <v>0.74558889351310143</v>
      </c>
      <c r="AG38" s="57">
        <f t="shared" si="14"/>
        <v>1.1633385421165343</v>
      </c>
      <c r="AH38" s="57">
        <f t="shared" si="15"/>
        <v>-1.7525691710195019</v>
      </c>
      <c r="AI38" s="57">
        <f t="shared" si="16"/>
        <v>-1.9661141380432809</v>
      </c>
      <c r="AJ38" s="57">
        <f t="shared" si="17"/>
        <v>1.6892023144308972</v>
      </c>
    </row>
    <row r="39" spans="1:36" s="16" customFormat="1" ht="24" hidden="1" x14ac:dyDescent="0.8">
      <c r="A39" s="13">
        <v>43</v>
      </c>
      <c r="B39" s="35" t="s">
        <v>45</v>
      </c>
      <c r="C39" s="17">
        <v>2435</v>
      </c>
      <c r="D39" s="17">
        <v>2398</v>
      </c>
      <c r="E39" s="49">
        <v>2213</v>
      </c>
      <c r="F39" s="18">
        <f t="shared" ref="F39:F70" si="18">E39/C39*100</f>
        <v>90.882956878850109</v>
      </c>
      <c r="G39" s="40">
        <v>2123</v>
      </c>
      <c r="H39" s="18">
        <f t="shared" ref="H39:H70" si="19">G39/D39*100</f>
        <v>88.532110091743121</v>
      </c>
      <c r="I39" s="49">
        <v>2338</v>
      </c>
      <c r="J39" s="18">
        <f t="shared" ref="J39:J70" si="20">I39/C39*100</f>
        <v>96.016427104722794</v>
      </c>
      <c r="K39" s="40">
        <v>2276</v>
      </c>
      <c r="L39" s="18">
        <f t="shared" ref="L39:L70" si="21">K39/D39*100</f>
        <v>94.91242702251877</v>
      </c>
      <c r="M39" s="49">
        <v>2070</v>
      </c>
      <c r="N39" s="18">
        <f t="shared" ref="N39:N70" si="22">M39/C39*100</f>
        <v>85.010266940451757</v>
      </c>
      <c r="O39" s="40">
        <v>2056</v>
      </c>
      <c r="P39" s="18">
        <f t="shared" ref="P39:P70" si="23">O39/D39*100</f>
        <v>85.738115095913258</v>
      </c>
      <c r="Q39" s="49">
        <v>939</v>
      </c>
      <c r="R39" s="66">
        <v>948</v>
      </c>
      <c r="S39" s="49">
        <v>912</v>
      </c>
      <c r="T39" s="18">
        <f t="shared" ref="T39:T70" si="24">S39/Q39*100</f>
        <v>97.124600638977626</v>
      </c>
      <c r="U39" s="40">
        <v>921</v>
      </c>
      <c r="V39" s="18">
        <f t="shared" ref="V39:V70" si="25">U39/R39*100</f>
        <v>97.151898734177209</v>
      </c>
      <c r="W39" s="49">
        <v>859</v>
      </c>
      <c r="X39" s="18">
        <f t="shared" ref="X39:X70" si="26">W39/Q39*100</f>
        <v>91.480298189563371</v>
      </c>
      <c r="Y39" s="40">
        <v>816</v>
      </c>
      <c r="Z39" s="18">
        <f t="shared" ref="Z39:Z70" si="27">Y39/R39*100</f>
        <v>86.075949367088612</v>
      </c>
      <c r="AA39" s="49">
        <v>248</v>
      </c>
      <c r="AB39" s="18">
        <f t="shared" ref="AB39:AB70" si="28">AA39/Q39*100</f>
        <v>26.411075612353567</v>
      </c>
      <c r="AC39" s="40">
        <v>204</v>
      </c>
      <c r="AD39" s="18">
        <f t="shared" ref="AD39:AD70" si="29">AC39/R39*100</f>
        <v>21.518987341772153</v>
      </c>
      <c r="AE39" s="57">
        <f t="shared" ref="AE39:AE70" si="30">H39-F39</f>
        <v>-2.3508467871069882</v>
      </c>
      <c r="AF39" s="57">
        <f t="shared" ref="AF39:AF70" si="31">L39-J39</f>
        <v>-1.1040000822040241</v>
      </c>
      <c r="AG39" s="57">
        <f t="shared" ref="AG39:AG70" si="32">P39-N39</f>
        <v>0.72784815546150128</v>
      </c>
      <c r="AH39" s="57">
        <f t="shared" ref="AH39:AH70" si="33">V39-T39</f>
        <v>2.7298095199583372E-2</v>
      </c>
      <c r="AI39" s="57">
        <f t="shared" ref="AI39:AI70" si="34">Z39-X39</f>
        <v>-5.4043488224747591</v>
      </c>
      <c r="AJ39" s="57">
        <f t="shared" si="17"/>
        <v>-4.8920882705814144</v>
      </c>
    </row>
    <row r="40" spans="1:36" s="16" customFormat="1" ht="24" hidden="1" x14ac:dyDescent="0.8">
      <c r="A40" s="13">
        <v>44</v>
      </c>
      <c r="B40" s="35" t="s">
        <v>46</v>
      </c>
      <c r="C40" s="17">
        <v>2309</v>
      </c>
      <c r="D40" s="17">
        <v>2210</v>
      </c>
      <c r="E40" s="49">
        <v>2172</v>
      </c>
      <c r="F40" s="18">
        <f t="shared" si="18"/>
        <v>94.066695539194455</v>
      </c>
      <c r="G40" s="40">
        <v>2095</v>
      </c>
      <c r="H40" s="18">
        <f t="shared" si="19"/>
        <v>94.796380090497735</v>
      </c>
      <c r="I40" s="49">
        <v>2271</v>
      </c>
      <c r="J40" s="15">
        <f t="shared" si="20"/>
        <v>98.354265915980946</v>
      </c>
      <c r="K40" s="39">
        <v>2176</v>
      </c>
      <c r="L40" s="18">
        <f t="shared" si="21"/>
        <v>98.461538461538467</v>
      </c>
      <c r="M40" s="49">
        <v>1933</v>
      </c>
      <c r="N40" s="15">
        <f t="shared" si="22"/>
        <v>83.715894326548295</v>
      </c>
      <c r="O40" s="39">
        <v>1882</v>
      </c>
      <c r="P40" s="18">
        <f t="shared" si="23"/>
        <v>85.158371040723978</v>
      </c>
      <c r="Q40" s="49">
        <v>1075</v>
      </c>
      <c r="R40" s="66">
        <v>1076</v>
      </c>
      <c r="S40" s="49">
        <v>1049</v>
      </c>
      <c r="T40" s="18">
        <f t="shared" si="24"/>
        <v>97.581395348837205</v>
      </c>
      <c r="U40" s="40">
        <v>1053</v>
      </c>
      <c r="V40" s="18">
        <f t="shared" si="25"/>
        <v>97.862453531598518</v>
      </c>
      <c r="W40" s="49">
        <v>1013</v>
      </c>
      <c r="X40" s="18">
        <f t="shared" si="26"/>
        <v>94.232558139534888</v>
      </c>
      <c r="Y40" s="40">
        <v>1017</v>
      </c>
      <c r="Z40" s="18">
        <f t="shared" si="27"/>
        <v>94.516728624535318</v>
      </c>
      <c r="AA40" s="49">
        <v>413</v>
      </c>
      <c r="AB40" s="18">
        <f t="shared" si="28"/>
        <v>38.418604651162788</v>
      </c>
      <c r="AC40" s="40">
        <v>423</v>
      </c>
      <c r="AD40" s="18">
        <f t="shared" si="29"/>
        <v>39.312267657992564</v>
      </c>
      <c r="AE40" s="57">
        <f t="shared" si="30"/>
        <v>0.72968455130327925</v>
      </c>
      <c r="AF40" s="57">
        <f t="shared" si="31"/>
        <v>0.10727254555752097</v>
      </c>
      <c r="AG40" s="57">
        <f t="shared" si="32"/>
        <v>1.4424767141756831</v>
      </c>
      <c r="AH40" s="57">
        <f t="shared" si="33"/>
        <v>0.28105818276131345</v>
      </c>
      <c r="AI40" s="57">
        <f t="shared" si="34"/>
        <v>0.28417048500043052</v>
      </c>
      <c r="AJ40" s="57">
        <f t="shared" si="17"/>
        <v>0.89366300682977595</v>
      </c>
    </row>
    <row r="41" spans="1:36" s="16" customFormat="1" ht="24" hidden="1" x14ac:dyDescent="0.8">
      <c r="A41" s="13">
        <v>45</v>
      </c>
      <c r="B41" s="35" t="s">
        <v>47</v>
      </c>
      <c r="C41" s="17">
        <v>2991</v>
      </c>
      <c r="D41" s="17">
        <v>2909</v>
      </c>
      <c r="E41" s="49">
        <v>2374</v>
      </c>
      <c r="F41" s="18">
        <f t="shared" si="18"/>
        <v>79.371447676362422</v>
      </c>
      <c r="G41" s="40">
        <v>2297</v>
      </c>
      <c r="H41" s="18">
        <f t="shared" si="19"/>
        <v>78.961842557579914</v>
      </c>
      <c r="I41" s="49">
        <v>2768</v>
      </c>
      <c r="J41" s="18">
        <f t="shared" si="20"/>
        <v>92.544299565362749</v>
      </c>
      <c r="K41" s="40">
        <v>2680</v>
      </c>
      <c r="L41" s="18">
        <f t="shared" si="21"/>
        <v>92.127878996218641</v>
      </c>
      <c r="M41" s="49">
        <v>2394</v>
      </c>
      <c r="N41" s="18">
        <f t="shared" si="22"/>
        <v>80.04012036108324</v>
      </c>
      <c r="O41" s="40">
        <v>2277</v>
      </c>
      <c r="P41" s="18">
        <f t="shared" si="23"/>
        <v>78.27432107253351</v>
      </c>
      <c r="Q41" s="49">
        <v>1163</v>
      </c>
      <c r="R41" s="66">
        <v>1164</v>
      </c>
      <c r="S41" s="49">
        <v>1105</v>
      </c>
      <c r="T41" s="18">
        <f t="shared" si="24"/>
        <v>95.012897678417886</v>
      </c>
      <c r="U41" s="40">
        <v>1110</v>
      </c>
      <c r="V41" s="18">
        <f t="shared" si="25"/>
        <v>95.360824742268051</v>
      </c>
      <c r="W41" s="49">
        <v>1005</v>
      </c>
      <c r="X41" s="18">
        <f t="shared" si="26"/>
        <v>86.414445399828026</v>
      </c>
      <c r="Y41" s="40">
        <v>1004</v>
      </c>
      <c r="Z41" s="18">
        <f t="shared" si="27"/>
        <v>86.254295532646054</v>
      </c>
      <c r="AA41" s="49">
        <v>173</v>
      </c>
      <c r="AB41" s="18">
        <f t="shared" si="28"/>
        <v>14.875322441960448</v>
      </c>
      <c r="AC41" s="40">
        <v>152</v>
      </c>
      <c r="AD41" s="18">
        <f t="shared" si="29"/>
        <v>13.058419243986256</v>
      </c>
      <c r="AE41" s="57">
        <f t="shared" si="30"/>
        <v>-0.40960511878250827</v>
      </c>
      <c r="AF41" s="57">
        <f t="shared" si="31"/>
        <v>-0.4164205691441083</v>
      </c>
      <c r="AG41" s="57">
        <f t="shared" si="32"/>
        <v>-1.7657992885497293</v>
      </c>
      <c r="AH41" s="57">
        <f t="shared" si="33"/>
        <v>0.34792706385016459</v>
      </c>
      <c r="AI41" s="57">
        <f t="shared" si="34"/>
        <v>-0.16014986718197122</v>
      </c>
      <c r="AJ41" s="57">
        <f t="shared" si="17"/>
        <v>-1.8169031979741916</v>
      </c>
    </row>
    <row r="42" spans="1:36" s="16" customFormat="1" ht="24" hidden="1" x14ac:dyDescent="0.8">
      <c r="A42" s="13">
        <v>46</v>
      </c>
      <c r="B42" s="35" t="s">
        <v>48</v>
      </c>
      <c r="C42" s="17">
        <v>3151</v>
      </c>
      <c r="D42" s="17">
        <v>3089</v>
      </c>
      <c r="E42" s="49">
        <v>2194</v>
      </c>
      <c r="F42" s="18">
        <f t="shared" si="18"/>
        <v>69.628689304982544</v>
      </c>
      <c r="G42" s="40">
        <v>2263</v>
      </c>
      <c r="H42" s="18">
        <f t="shared" si="19"/>
        <v>73.259954677889283</v>
      </c>
      <c r="I42" s="49">
        <v>2888</v>
      </c>
      <c r="J42" s="15">
        <f t="shared" si="20"/>
        <v>91.653443351317037</v>
      </c>
      <c r="K42" s="39">
        <v>2842</v>
      </c>
      <c r="L42" s="18">
        <f t="shared" si="21"/>
        <v>92.003884752347048</v>
      </c>
      <c r="M42" s="49">
        <v>2516</v>
      </c>
      <c r="N42" s="15">
        <f t="shared" si="22"/>
        <v>79.847667407172324</v>
      </c>
      <c r="O42" s="39">
        <v>2481</v>
      </c>
      <c r="P42" s="18">
        <f t="shared" si="23"/>
        <v>80.317254775008095</v>
      </c>
      <c r="Q42" s="49">
        <v>1204</v>
      </c>
      <c r="R42" s="66">
        <v>1198</v>
      </c>
      <c r="S42" s="49">
        <v>1147</v>
      </c>
      <c r="T42" s="18">
        <f t="shared" si="24"/>
        <v>95.265780730897006</v>
      </c>
      <c r="U42" s="40">
        <v>1144</v>
      </c>
      <c r="V42" s="18">
        <f t="shared" si="25"/>
        <v>95.492487479131881</v>
      </c>
      <c r="W42" s="49">
        <v>910</v>
      </c>
      <c r="X42" s="18">
        <f t="shared" si="26"/>
        <v>75.581395348837205</v>
      </c>
      <c r="Y42" s="40">
        <v>964</v>
      </c>
      <c r="Z42" s="18">
        <f t="shared" si="27"/>
        <v>80.467445742904843</v>
      </c>
      <c r="AA42" s="49">
        <v>140</v>
      </c>
      <c r="AB42" s="18">
        <f t="shared" si="28"/>
        <v>11.627906976744185</v>
      </c>
      <c r="AC42" s="40">
        <v>114</v>
      </c>
      <c r="AD42" s="18">
        <f t="shared" si="29"/>
        <v>9.5158597662771278</v>
      </c>
      <c r="AE42" s="57">
        <f t="shared" si="30"/>
        <v>3.6312653729067392</v>
      </c>
      <c r="AF42" s="57">
        <f t="shared" si="31"/>
        <v>0.35044140103001098</v>
      </c>
      <c r="AG42" s="57">
        <f t="shared" si="32"/>
        <v>0.46958736783577137</v>
      </c>
      <c r="AH42" s="57">
        <f t="shared" si="33"/>
        <v>0.22670674823487502</v>
      </c>
      <c r="AI42" s="57">
        <f t="shared" si="34"/>
        <v>4.8860503940676381</v>
      </c>
      <c r="AJ42" s="57">
        <f t="shared" si="17"/>
        <v>-2.1120472104670576</v>
      </c>
    </row>
    <row r="43" spans="1:36" s="16" customFormat="1" ht="24" hidden="1" x14ac:dyDescent="0.8">
      <c r="A43" s="13">
        <v>47</v>
      </c>
      <c r="B43" s="35" t="s">
        <v>49</v>
      </c>
      <c r="C43" s="17">
        <v>3045</v>
      </c>
      <c r="D43" s="17">
        <v>3032</v>
      </c>
      <c r="E43" s="49">
        <v>2403</v>
      </c>
      <c r="F43" s="18">
        <f t="shared" si="18"/>
        <v>78.916256157635473</v>
      </c>
      <c r="G43" s="40">
        <v>2497</v>
      </c>
      <c r="H43" s="18">
        <f t="shared" si="19"/>
        <v>82.354881266490764</v>
      </c>
      <c r="I43" s="49">
        <v>2819</v>
      </c>
      <c r="J43" s="18">
        <f t="shared" si="20"/>
        <v>92.577996715927753</v>
      </c>
      <c r="K43" s="40">
        <v>2827</v>
      </c>
      <c r="L43" s="18">
        <f t="shared" si="21"/>
        <v>93.238786279683367</v>
      </c>
      <c r="M43" s="49">
        <v>2417</v>
      </c>
      <c r="N43" s="18">
        <f t="shared" si="22"/>
        <v>79.376026272577988</v>
      </c>
      <c r="O43" s="40">
        <v>2409</v>
      </c>
      <c r="P43" s="18">
        <f t="shared" si="23"/>
        <v>79.452506596306065</v>
      </c>
      <c r="Q43" s="49">
        <v>1172</v>
      </c>
      <c r="R43" s="66">
        <v>1189</v>
      </c>
      <c r="S43" s="49">
        <v>1122</v>
      </c>
      <c r="T43" s="18">
        <f t="shared" si="24"/>
        <v>95.73378839590444</v>
      </c>
      <c r="U43" s="40">
        <v>1124</v>
      </c>
      <c r="V43" s="18">
        <f t="shared" si="25"/>
        <v>94.533221194280898</v>
      </c>
      <c r="W43" s="49">
        <v>985</v>
      </c>
      <c r="X43" s="18">
        <f t="shared" si="26"/>
        <v>84.044368600682589</v>
      </c>
      <c r="Y43" s="40">
        <v>1012</v>
      </c>
      <c r="Z43" s="18">
        <f t="shared" si="27"/>
        <v>85.113540790580316</v>
      </c>
      <c r="AA43" s="49">
        <v>186</v>
      </c>
      <c r="AB43" s="18">
        <f t="shared" si="28"/>
        <v>15.870307167235495</v>
      </c>
      <c r="AC43" s="40">
        <v>182</v>
      </c>
      <c r="AD43" s="18">
        <f t="shared" si="29"/>
        <v>15.306980656013458</v>
      </c>
      <c r="AE43" s="57">
        <f t="shared" si="30"/>
        <v>3.438625108855291</v>
      </c>
      <c r="AF43" s="57">
        <f t="shared" si="31"/>
        <v>0.66078956375561404</v>
      </c>
      <c r="AG43" s="57">
        <f t="shared" si="32"/>
        <v>7.6480323728077337E-2</v>
      </c>
      <c r="AH43" s="57">
        <f t="shared" si="33"/>
        <v>-1.2005672016235422</v>
      </c>
      <c r="AI43" s="57">
        <f t="shared" si="34"/>
        <v>1.0691721898977278</v>
      </c>
      <c r="AJ43" s="57">
        <f t="shared" si="17"/>
        <v>-0.56332651122203714</v>
      </c>
    </row>
    <row r="44" spans="1:36" s="16" customFormat="1" ht="24" hidden="1" x14ac:dyDescent="0.8">
      <c r="A44" s="13">
        <v>48</v>
      </c>
      <c r="B44" s="35" t="s">
        <v>50</v>
      </c>
      <c r="C44" s="17">
        <v>2568</v>
      </c>
      <c r="D44" s="17">
        <v>2509</v>
      </c>
      <c r="E44" s="49">
        <v>2120</v>
      </c>
      <c r="F44" s="18">
        <f t="shared" si="18"/>
        <v>82.554517133956381</v>
      </c>
      <c r="G44" s="40">
        <v>2069</v>
      </c>
      <c r="H44" s="18">
        <f t="shared" si="19"/>
        <v>82.463132722200086</v>
      </c>
      <c r="I44" s="49">
        <v>2387</v>
      </c>
      <c r="J44" s="15">
        <f t="shared" si="20"/>
        <v>92.95171339563862</v>
      </c>
      <c r="K44" s="39">
        <v>2351</v>
      </c>
      <c r="L44" s="18">
        <f t="shared" si="21"/>
        <v>93.702670386608204</v>
      </c>
      <c r="M44" s="49">
        <v>2025</v>
      </c>
      <c r="N44" s="15">
        <f t="shared" si="22"/>
        <v>78.855140186915889</v>
      </c>
      <c r="O44" s="39">
        <v>2016</v>
      </c>
      <c r="P44" s="18">
        <f t="shared" si="23"/>
        <v>80.350737345555999</v>
      </c>
      <c r="Q44" s="49">
        <v>928</v>
      </c>
      <c r="R44" s="66">
        <v>952</v>
      </c>
      <c r="S44" s="49">
        <v>871</v>
      </c>
      <c r="T44" s="18">
        <f t="shared" si="24"/>
        <v>93.857758620689651</v>
      </c>
      <c r="U44" s="40">
        <v>899</v>
      </c>
      <c r="V44" s="18">
        <f t="shared" si="25"/>
        <v>94.432773109243698</v>
      </c>
      <c r="W44" s="49">
        <v>820</v>
      </c>
      <c r="X44" s="18">
        <f t="shared" si="26"/>
        <v>88.362068965517238</v>
      </c>
      <c r="Y44" s="40">
        <v>836</v>
      </c>
      <c r="Z44" s="18">
        <f t="shared" si="27"/>
        <v>87.815126050420162</v>
      </c>
      <c r="AA44" s="49">
        <v>218</v>
      </c>
      <c r="AB44" s="18">
        <f t="shared" si="28"/>
        <v>23.491379310344829</v>
      </c>
      <c r="AC44" s="40">
        <v>196</v>
      </c>
      <c r="AD44" s="18">
        <f t="shared" si="29"/>
        <v>20.588235294117645</v>
      </c>
      <c r="AE44" s="57">
        <f t="shared" si="30"/>
        <v>-9.1384411756294526E-2</v>
      </c>
      <c r="AF44" s="57">
        <f t="shared" si="31"/>
        <v>0.75095699096958413</v>
      </c>
      <c r="AG44" s="57">
        <f t="shared" si="32"/>
        <v>1.4955971586401091</v>
      </c>
      <c r="AH44" s="57">
        <f t="shared" si="33"/>
        <v>0.57501448855404647</v>
      </c>
      <c r="AI44" s="57">
        <f t="shared" si="34"/>
        <v>-0.54694291509707682</v>
      </c>
      <c r="AJ44" s="57">
        <f t="shared" si="17"/>
        <v>-2.9031440162271842</v>
      </c>
    </row>
    <row r="45" spans="1:36" s="16" customFormat="1" ht="24" hidden="1" x14ac:dyDescent="0.8">
      <c r="A45" s="13">
        <v>49</v>
      </c>
      <c r="B45" s="35" t="s">
        <v>51</v>
      </c>
      <c r="C45" s="17">
        <v>2216</v>
      </c>
      <c r="D45" s="17">
        <v>2404</v>
      </c>
      <c r="E45" s="49">
        <v>1771</v>
      </c>
      <c r="F45" s="18">
        <f t="shared" si="18"/>
        <v>79.918772563176901</v>
      </c>
      <c r="G45" s="40">
        <v>2038</v>
      </c>
      <c r="H45" s="18">
        <f t="shared" si="19"/>
        <v>84.775374376039935</v>
      </c>
      <c r="I45" s="49">
        <v>2035</v>
      </c>
      <c r="J45" s="18">
        <f t="shared" si="20"/>
        <v>91.832129963898907</v>
      </c>
      <c r="K45" s="40">
        <v>2261</v>
      </c>
      <c r="L45" s="18">
        <f t="shared" si="21"/>
        <v>94.051580698835281</v>
      </c>
      <c r="M45" s="49">
        <v>1805</v>
      </c>
      <c r="N45" s="18">
        <f t="shared" si="22"/>
        <v>81.453068592057761</v>
      </c>
      <c r="O45" s="40">
        <v>1879</v>
      </c>
      <c r="P45" s="18">
        <f t="shared" si="23"/>
        <v>78.161397670549078</v>
      </c>
      <c r="Q45" s="49">
        <v>882</v>
      </c>
      <c r="R45" s="66">
        <v>892</v>
      </c>
      <c r="S45" s="49">
        <v>825</v>
      </c>
      <c r="T45" s="18">
        <f t="shared" si="24"/>
        <v>93.5374149659864</v>
      </c>
      <c r="U45" s="40">
        <v>843</v>
      </c>
      <c r="V45" s="18">
        <f t="shared" si="25"/>
        <v>94.506726457399111</v>
      </c>
      <c r="W45" s="49">
        <v>757</v>
      </c>
      <c r="X45" s="18">
        <f t="shared" si="26"/>
        <v>85.827664399092967</v>
      </c>
      <c r="Y45" s="40">
        <v>796</v>
      </c>
      <c r="Z45" s="18">
        <f t="shared" si="27"/>
        <v>89.237668161434982</v>
      </c>
      <c r="AA45" s="49">
        <v>132</v>
      </c>
      <c r="AB45" s="18">
        <f t="shared" si="28"/>
        <v>14.965986394557824</v>
      </c>
      <c r="AC45" s="40">
        <v>119</v>
      </c>
      <c r="AD45" s="18">
        <f t="shared" si="29"/>
        <v>13.340807174887892</v>
      </c>
      <c r="AE45" s="57">
        <f t="shared" si="30"/>
        <v>4.8566018128630333</v>
      </c>
      <c r="AF45" s="57">
        <f t="shared" si="31"/>
        <v>2.2194507349363732</v>
      </c>
      <c r="AG45" s="57">
        <f t="shared" si="32"/>
        <v>-3.2916709215086826</v>
      </c>
      <c r="AH45" s="57">
        <f t="shared" si="33"/>
        <v>0.96931149141271078</v>
      </c>
      <c r="AI45" s="57">
        <f t="shared" si="34"/>
        <v>3.410003762342015</v>
      </c>
      <c r="AJ45" s="57">
        <f t="shared" si="17"/>
        <v>-1.6251792196699313</v>
      </c>
    </row>
    <row r="46" spans="1:36" s="16" customFormat="1" ht="24" hidden="1" x14ac:dyDescent="0.8">
      <c r="A46" s="13">
        <v>50</v>
      </c>
      <c r="B46" s="35" t="s">
        <v>52</v>
      </c>
      <c r="C46" s="17">
        <v>2175</v>
      </c>
      <c r="D46" s="17">
        <v>2073</v>
      </c>
      <c r="E46" s="49">
        <v>1626</v>
      </c>
      <c r="F46" s="18">
        <f t="shared" si="18"/>
        <v>74.758620689655174</v>
      </c>
      <c r="G46" s="40">
        <v>1563</v>
      </c>
      <c r="H46" s="18">
        <f t="shared" si="19"/>
        <v>75.397973950795944</v>
      </c>
      <c r="I46" s="49">
        <v>1928</v>
      </c>
      <c r="J46" s="15">
        <f t="shared" si="20"/>
        <v>88.643678160919535</v>
      </c>
      <c r="K46" s="39">
        <v>1848</v>
      </c>
      <c r="L46" s="18">
        <f t="shared" si="21"/>
        <v>89.146164978292333</v>
      </c>
      <c r="M46" s="49">
        <v>1780</v>
      </c>
      <c r="N46" s="15">
        <f t="shared" si="22"/>
        <v>81.839080459770116</v>
      </c>
      <c r="O46" s="39">
        <v>1690</v>
      </c>
      <c r="P46" s="18">
        <f t="shared" si="23"/>
        <v>81.524360829715391</v>
      </c>
      <c r="Q46" s="49">
        <v>869</v>
      </c>
      <c r="R46" s="66">
        <v>839</v>
      </c>
      <c r="S46" s="49">
        <v>815</v>
      </c>
      <c r="T46" s="18">
        <f t="shared" si="24"/>
        <v>93.785960874568474</v>
      </c>
      <c r="U46" s="40">
        <v>788</v>
      </c>
      <c r="V46" s="18">
        <f t="shared" si="25"/>
        <v>93.921334922526825</v>
      </c>
      <c r="W46" s="49">
        <v>717</v>
      </c>
      <c r="X46" s="18">
        <f t="shared" si="26"/>
        <v>82.508630609896429</v>
      </c>
      <c r="Y46" s="40">
        <v>670</v>
      </c>
      <c r="Z46" s="18">
        <f t="shared" si="27"/>
        <v>79.856972586412397</v>
      </c>
      <c r="AA46" s="49">
        <v>233</v>
      </c>
      <c r="AB46" s="18">
        <f t="shared" si="28"/>
        <v>26.812428078250861</v>
      </c>
      <c r="AC46" s="40">
        <v>227</v>
      </c>
      <c r="AD46" s="18">
        <f t="shared" si="29"/>
        <v>27.056019070321813</v>
      </c>
      <c r="AE46" s="57">
        <f t="shared" si="30"/>
        <v>0.63935326114076929</v>
      </c>
      <c r="AF46" s="57">
        <f t="shared" si="31"/>
        <v>0.5024868173727981</v>
      </c>
      <c r="AG46" s="57">
        <f t="shared" si="32"/>
        <v>-0.31471963005472503</v>
      </c>
      <c r="AH46" s="57">
        <f t="shared" si="33"/>
        <v>0.13537404795835073</v>
      </c>
      <c r="AI46" s="57">
        <f t="shared" si="34"/>
        <v>-2.6516580234840319</v>
      </c>
      <c r="AJ46" s="57">
        <f t="shared" si="17"/>
        <v>0.24359099207095269</v>
      </c>
    </row>
    <row r="47" spans="1:36" s="16" customFormat="1" ht="24" hidden="1" x14ac:dyDescent="0.8">
      <c r="A47" s="13">
        <v>51</v>
      </c>
      <c r="B47" s="35" t="s">
        <v>53</v>
      </c>
      <c r="C47" s="17">
        <v>2090</v>
      </c>
      <c r="D47" s="17">
        <v>2023</v>
      </c>
      <c r="E47" s="49">
        <v>1427</v>
      </c>
      <c r="F47" s="18">
        <f t="shared" si="18"/>
        <v>68.277511961722496</v>
      </c>
      <c r="G47" s="40">
        <v>1362</v>
      </c>
      <c r="H47" s="18">
        <f t="shared" si="19"/>
        <v>67.325753830944151</v>
      </c>
      <c r="I47" s="49">
        <v>1851</v>
      </c>
      <c r="J47" s="18">
        <f t="shared" si="20"/>
        <v>88.564593301435394</v>
      </c>
      <c r="K47" s="40">
        <v>1772</v>
      </c>
      <c r="L47" s="18">
        <f t="shared" si="21"/>
        <v>87.592684132476521</v>
      </c>
      <c r="M47" s="49">
        <v>1725</v>
      </c>
      <c r="N47" s="18">
        <f t="shared" si="22"/>
        <v>82.535885167464116</v>
      </c>
      <c r="O47" s="40">
        <v>1658</v>
      </c>
      <c r="P47" s="18">
        <f t="shared" si="23"/>
        <v>81.957488877904112</v>
      </c>
      <c r="Q47" s="49">
        <v>868</v>
      </c>
      <c r="R47" s="66">
        <v>866</v>
      </c>
      <c r="S47" s="49">
        <v>810</v>
      </c>
      <c r="T47" s="18">
        <f t="shared" si="24"/>
        <v>93.31797235023042</v>
      </c>
      <c r="U47" s="40">
        <v>807</v>
      </c>
      <c r="V47" s="18">
        <f t="shared" si="25"/>
        <v>93.187066974595851</v>
      </c>
      <c r="W47" s="49">
        <v>680</v>
      </c>
      <c r="X47" s="18">
        <f t="shared" si="26"/>
        <v>78.341013824884797</v>
      </c>
      <c r="Y47" s="40">
        <v>662</v>
      </c>
      <c r="Z47" s="18">
        <f t="shared" si="27"/>
        <v>76.443418013856814</v>
      </c>
      <c r="AA47" s="49">
        <v>160</v>
      </c>
      <c r="AB47" s="18">
        <f t="shared" si="28"/>
        <v>18.433179723502306</v>
      </c>
      <c r="AC47" s="40">
        <v>149</v>
      </c>
      <c r="AD47" s="18">
        <f t="shared" si="29"/>
        <v>17.20554272517321</v>
      </c>
      <c r="AE47" s="57">
        <f t="shared" si="30"/>
        <v>-0.95175813077834448</v>
      </c>
      <c r="AF47" s="57">
        <f t="shared" si="31"/>
        <v>-0.97190916895887369</v>
      </c>
      <c r="AG47" s="57">
        <f t="shared" si="32"/>
        <v>-0.57839628956000411</v>
      </c>
      <c r="AH47" s="57">
        <f t="shared" si="33"/>
        <v>-0.13090537563456905</v>
      </c>
      <c r="AI47" s="57">
        <f t="shared" si="34"/>
        <v>-1.8975958110279834</v>
      </c>
      <c r="AJ47" s="57">
        <f t="shared" si="17"/>
        <v>-1.2276369983290962</v>
      </c>
    </row>
    <row r="48" spans="1:36" s="16" customFormat="1" ht="24" hidden="1" x14ac:dyDescent="0.8">
      <c r="A48" s="13">
        <v>52</v>
      </c>
      <c r="B48" s="35" t="s">
        <v>54</v>
      </c>
      <c r="C48" s="17">
        <v>2386</v>
      </c>
      <c r="D48" s="17">
        <v>2360</v>
      </c>
      <c r="E48" s="49">
        <v>1629</v>
      </c>
      <c r="F48" s="18">
        <f t="shared" si="18"/>
        <v>68.273260687342827</v>
      </c>
      <c r="G48" s="40">
        <v>1612</v>
      </c>
      <c r="H48" s="18">
        <f t="shared" si="19"/>
        <v>68.305084745762713</v>
      </c>
      <c r="I48" s="49">
        <v>2152</v>
      </c>
      <c r="J48" s="15">
        <f t="shared" si="20"/>
        <v>90.192791282481139</v>
      </c>
      <c r="K48" s="39">
        <v>2124</v>
      </c>
      <c r="L48" s="18">
        <f t="shared" si="21"/>
        <v>90</v>
      </c>
      <c r="M48" s="49">
        <v>2045</v>
      </c>
      <c r="N48" s="15">
        <f t="shared" si="22"/>
        <v>85.708298407376361</v>
      </c>
      <c r="O48" s="39">
        <v>2009</v>
      </c>
      <c r="P48" s="18">
        <f t="shared" si="23"/>
        <v>85.127118644067806</v>
      </c>
      <c r="Q48" s="49">
        <v>1033</v>
      </c>
      <c r="R48" s="66">
        <v>1030</v>
      </c>
      <c r="S48" s="49">
        <v>974</v>
      </c>
      <c r="T48" s="18">
        <f t="shared" si="24"/>
        <v>94.288480154888674</v>
      </c>
      <c r="U48" s="40">
        <v>981</v>
      </c>
      <c r="V48" s="18">
        <f t="shared" si="25"/>
        <v>95.242718446601941</v>
      </c>
      <c r="W48" s="49">
        <v>792</v>
      </c>
      <c r="X48" s="18">
        <f t="shared" si="26"/>
        <v>76.669893514036787</v>
      </c>
      <c r="Y48" s="40">
        <v>796</v>
      </c>
      <c r="Z48" s="18">
        <f t="shared" si="27"/>
        <v>77.28155339805825</v>
      </c>
      <c r="AA48" s="49">
        <v>214</v>
      </c>
      <c r="AB48" s="18">
        <f t="shared" si="28"/>
        <v>20.716360116166506</v>
      </c>
      <c r="AC48" s="40">
        <v>195</v>
      </c>
      <c r="AD48" s="18">
        <f t="shared" si="29"/>
        <v>18.932038834951456</v>
      </c>
      <c r="AE48" s="57">
        <f t="shared" si="30"/>
        <v>3.1824058419886114E-2</v>
      </c>
      <c r="AF48" s="57">
        <f t="shared" si="31"/>
        <v>-0.19279128248113864</v>
      </c>
      <c r="AG48" s="57">
        <f t="shared" si="32"/>
        <v>-0.5811797633085547</v>
      </c>
      <c r="AH48" s="57">
        <f t="shared" si="33"/>
        <v>0.95423829171326702</v>
      </c>
      <c r="AI48" s="57">
        <f t="shared" si="34"/>
        <v>0.61165988402146354</v>
      </c>
      <c r="AJ48" s="57">
        <f t="shared" si="17"/>
        <v>-1.7843212812150497</v>
      </c>
    </row>
    <row r="49" spans="1:36" s="16" customFormat="1" ht="24" hidden="1" x14ac:dyDescent="0.8">
      <c r="A49" s="13">
        <v>53</v>
      </c>
      <c r="B49" s="35" t="s">
        <v>55</v>
      </c>
      <c r="C49" s="17">
        <v>2678</v>
      </c>
      <c r="D49" s="17">
        <v>2618</v>
      </c>
      <c r="E49" s="49">
        <v>2049</v>
      </c>
      <c r="F49" s="18">
        <f t="shared" si="18"/>
        <v>76.512322628827476</v>
      </c>
      <c r="G49" s="40">
        <v>2011</v>
      </c>
      <c r="H49" s="18">
        <f t="shared" si="19"/>
        <v>76.814362108479756</v>
      </c>
      <c r="I49" s="49">
        <v>2524</v>
      </c>
      <c r="J49" s="18">
        <f t="shared" si="20"/>
        <v>94.24943988050785</v>
      </c>
      <c r="K49" s="40">
        <v>2464</v>
      </c>
      <c r="L49" s="18">
        <f t="shared" si="21"/>
        <v>94.117647058823522</v>
      </c>
      <c r="M49" s="49">
        <v>2285</v>
      </c>
      <c r="N49" s="18">
        <f t="shared" si="22"/>
        <v>85.324869305451827</v>
      </c>
      <c r="O49" s="40">
        <v>2231</v>
      </c>
      <c r="P49" s="18">
        <f t="shared" si="23"/>
        <v>85.21772345301757</v>
      </c>
      <c r="Q49" s="49">
        <v>1080</v>
      </c>
      <c r="R49" s="66">
        <v>1064</v>
      </c>
      <c r="S49" s="49">
        <v>1037</v>
      </c>
      <c r="T49" s="18">
        <f t="shared" si="24"/>
        <v>96.018518518518519</v>
      </c>
      <c r="U49" s="40">
        <v>1033</v>
      </c>
      <c r="V49" s="18">
        <f t="shared" si="25"/>
        <v>97.086466165413526</v>
      </c>
      <c r="W49" s="49">
        <v>899</v>
      </c>
      <c r="X49" s="18">
        <f t="shared" si="26"/>
        <v>83.240740740740733</v>
      </c>
      <c r="Y49" s="40">
        <v>908</v>
      </c>
      <c r="Z49" s="18">
        <f t="shared" si="27"/>
        <v>85.338345864661662</v>
      </c>
      <c r="AA49" s="49">
        <v>260</v>
      </c>
      <c r="AB49" s="18">
        <f t="shared" si="28"/>
        <v>24.074074074074073</v>
      </c>
      <c r="AC49" s="40">
        <v>235</v>
      </c>
      <c r="AD49" s="18">
        <f t="shared" si="29"/>
        <v>22.086466165413533</v>
      </c>
      <c r="AE49" s="57">
        <f t="shared" si="30"/>
        <v>0.3020394796522794</v>
      </c>
      <c r="AF49" s="57">
        <f t="shared" si="31"/>
        <v>-0.13179282168432849</v>
      </c>
      <c r="AG49" s="57">
        <f t="shared" si="32"/>
        <v>-0.10714585243425745</v>
      </c>
      <c r="AH49" s="57">
        <f t="shared" si="33"/>
        <v>1.0679476468950071</v>
      </c>
      <c r="AI49" s="57">
        <f t="shared" si="34"/>
        <v>2.0976051239209283</v>
      </c>
      <c r="AJ49" s="57">
        <f t="shared" si="17"/>
        <v>-1.9876079086605394</v>
      </c>
    </row>
    <row r="50" spans="1:36" s="16" customFormat="1" ht="24" hidden="1" x14ac:dyDescent="0.8">
      <c r="A50" s="13">
        <v>54</v>
      </c>
      <c r="B50" s="35" t="s">
        <v>56</v>
      </c>
      <c r="C50" s="17">
        <v>2428</v>
      </c>
      <c r="D50" s="17">
        <v>2401</v>
      </c>
      <c r="E50" s="49">
        <v>1741</v>
      </c>
      <c r="F50" s="18">
        <f t="shared" si="18"/>
        <v>71.705107084019772</v>
      </c>
      <c r="G50" s="40">
        <v>1782</v>
      </c>
      <c r="H50" s="18">
        <f t="shared" si="19"/>
        <v>74.219075385256133</v>
      </c>
      <c r="I50" s="49">
        <v>2176</v>
      </c>
      <c r="J50" s="15">
        <f t="shared" si="20"/>
        <v>89.621087314662276</v>
      </c>
      <c r="K50" s="39">
        <v>2168</v>
      </c>
      <c r="L50" s="18">
        <f t="shared" si="21"/>
        <v>90.295710120783014</v>
      </c>
      <c r="M50" s="49">
        <v>2034</v>
      </c>
      <c r="N50" s="15">
        <f t="shared" si="22"/>
        <v>83.772652388797368</v>
      </c>
      <c r="O50" s="39">
        <v>2042</v>
      </c>
      <c r="P50" s="18">
        <f t="shared" si="23"/>
        <v>85.04789670970429</v>
      </c>
      <c r="Q50" s="49">
        <v>1058</v>
      </c>
      <c r="R50" s="66">
        <v>1046</v>
      </c>
      <c r="S50" s="49">
        <v>999</v>
      </c>
      <c r="T50" s="18">
        <f t="shared" si="24"/>
        <v>94.423440453686197</v>
      </c>
      <c r="U50" s="40">
        <v>988</v>
      </c>
      <c r="V50" s="18">
        <f t="shared" si="25"/>
        <v>94.455066921606118</v>
      </c>
      <c r="W50" s="49">
        <v>840</v>
      </c>
      <c r="X50" s="18">
        <f t="shared" si="26"/>
        <v>79.395085066162579</v>
      </c>
      <c r="Y50" s="40">
        <v>859</v>
      </c>
      <c r="Z50" s="18">
        <f t="shared" si="27"/>
        <v>82.122370936902485</v>
      </c>
      <c r="AA50" s="49">
        <v>236</v>
      </c>
      <c r="AB50" s="18">
        <f t="shared" si="28"/>
        <v>22.306238185255197</v>
      </c>
      <c r="AC50" s="40">
        <v>244</v>
      </c>
      <c r="AD50" s="18">
        <f t="shared" si="29"/>
        <v>23.326959847036331</v>
      </c>
      <c r="AE50" s="57">
        <f t="shared" si="30"/>
        <v>2.5139683012363605</v>
      </c>
      <c r="AF50" s="57">
        <f t="shared" si="31"/>
        <v>0.67462280612073755</v>
      </c>
      <c r="AG50" s="57">
        <f t="shared" si="32"/>
        <v>1.2752443209069213</v>
      </c>
      <c r="AH50" s="57">
        <f t="shared" si="33"/>
        <v>3.1626467919920742E-2</v>
      </c>
      <c r="AI50" s="57">
        <f t="shared" si="34"/>
        <v>2.7272858707399052</v>
      </c>
      <c r="AJ50" s="57">
        <f t="shared" si="17"/>
        <v>1.0207216617811348</v>
      </c>
    </row>
    <row r="51" spans="1:36" s="16" customFormat="1" ht="24" hidden="1" x14ac:dyDescent="0.8">
      <c r="A51" s="13">
        <v>55</v>
      </c>
      <c r="B51" s="35" t="s">
        <v>57</v>
      </c>
      <c r="C51" s="17">
        <v>2141</v>
      </c>
      <c r="D51" s="17">
        <v>2095</v>
      </c>
      <c r="E51" s="49">
        <v>1790</v>
      </c>
      <c r="F51" s="18">
        <f t="shared" si="18"/>
        <v>83.605791686127972</v>
      </c>
      <c r="G51" s="40">
        <v>1695</v>
      </c>
      <c r="H51" s="18">
        <f t="shared" si="19"/>
        <v>80.906921241050128</v>
      </c>
      <c r="I51" s="49">
        <v>1998</v>
      </c>
      <c r="J51" s="18">
        <f t="shared" si="20"/>
        <v>93.32087809434843</v>
      </c>
      <c r="K51" s="40">
        <v>1931</v>
      </c>
      <c r="L51" s="18">
        <f t="shared" si="21"/>
        <v>92.171837708830552</v>
      </c>
      <c r="M51" s="49">
        <v>1799</v>
      </c>
      <c r="N51" s="18">
        <f t="shared" si="22"/>
        <v>84.026156001868287</v>
      </c>
      <c r="O51" s="40">
        <v>1724</v>
      </c>
      <c r="P51" s="18">
        <f t="shared" si="23"/>
        <v>82.291169451073984</v>
      </c>
      <c r="Q51" s="49">
        <v>893</v>
      </c>
      <c r="R51" s="66">
        <v>888</v>
      </c>
      <c r="S51" s="49">
        <v>845</v>
      </c>
      <c r="T51" s="18">
        <f t="shared" si="24"/>
        <v>94.624860022396419</v>
      </c>
      <c r="U51" s="40">
        <v>844</v>
      </c>
      <c r="V51" s="18">
        <f t="shared" si="25"/>
        <v>95.045045045045043</v>
      </c>
      <c r="W51" s="49">
        <v>769</v>
      </c>
      <c r="X51" s="18">
        <f t="shared" si="26"/>
        <v>86.114221724524072</v>
      </c>
      <c r="Y51" s="40">
        <v>767</v>
      </c>
      <c r="Z51" s="18">
        <f t="shared" si="27"/>
        <v>86.373873873873876</v>
      </c>
      <c r="AA51" s="49">
        <v>176</v>
      </c>
      <c r="AB51" s="18">
        <f t="shared" si="28"/>
        <v>19.708846584546471</v>
      </c>
      <c r="AC51" s="40">
        <v>132</v>
      </c>
      <c r="AD51" s="18">
        <f t="shared" si="29"/>
        <v>14.864864864864865</v>
      </c>
      <c r="AE51" s="57">
        <f t="shared" si="30"/>
        <v>-2.6988704450778442</v>
      </c>
      <c r="AF51" s="57">
        <f t="shared" si="31"/>
        <v>-1.1490403855178783</v>
      </c>
      <c r="AG51" s="57">
        <f t="shared" si="32"/>
        <v>-1.7349865507943036</v>
      </c>
      <c r="AH51" s="57">
        <f t="shared" si="33"/>
        <v>0.42018502264862434</v>
      </c>
      <c r="AI51" s="57">
        <f t="shared" si="34"/>
        <v>0.25965214934980452</v>
      </c>
      <c r="AJ51" s="57">
        <f t="shared" si="17"/>
        <v>-4.8439817196816062</v>
      </c>
    </row>
    <row r="52" spans="1:36" s="16" customFormat="1" ht="24" hidden="1" x14ac:dyDescent="0.8">
      <c r="A52" s="13">
        <v>56</v>
      </c>
      <c r="B52" s="35" t="s">
        <v>58</v>
      </c>
      <c r="C52" s="17">
        <v>2311</v>
      </c>
      <c r="D52" s="17">
        <v>2209</v>
      </c>
      <c r="E52" s="49">
        <v>1687</v>
      </c>
      <c r="F52" s="18">
        <f t="shared" si="18"/>
        <v>72.998701860666387</v>
      </c>
      <c r="G52" s="40">
        <v>1637</v>
      </c>
      <c r="H52" s="18">
        <f t="shared" si="19"/>
        <v>74.105930285196919</v>
      </c>
      <c r="I52" s="49">
        <v>2089</v>
      </c>
      <c r="J52" s="15">
        <f t="shared" si="20"/>
        <v>90.393768931198622</v>
      </c>
      <c r="K52" s="39">
        <v>2034</v>
      </c>
      <c r="L52" s="18">
        <f t="shared" si="21"/>
        <v>92.077863286555001</v>
      </c>
      <c r="M52" s="49">
        <v>1908</v>
      </c>
      <c r="N52" s="15">
        <f t="shared" si="22"/>
        <v>82.561661618347031</v>
      </c>
      <c r="O52" s="39">
        <v>1910</v>
      </c>
      <c r="P52" s="18">
        <f t="shared" si="23"/>
        <v>86.464463558171119</v>
      </c>
      <c r="Q52" s="49">
        <v>1044</v>
      </c>
      <c r="R52" s="66">
        <v>1022</v>
      </c>
      <c r="S52" s="49">
        <v>976</v>
      </c>
      <c r="T52" s="18">
        <f t="shared" si="24"/>
        <v>93.486590038314176</v>
      </c>
      <c r="U52" s="40">
        <v>980</v>
      </c>
      <c r="V52" s="18">
        <f t="shared" si="25"/>
        <v>95.890410958904098</v>
      </c>
      <c r="W52" s="49">
        <v>802</v>
      </c>
      <c r="X52" s="18">
        <f t="shared" si="26"/>
        <v>76.819923371647519</v>
      </c>
      <c r="Y52" s="40">
        <v>806</v>
      </c>
      <c r="Z52" s="18">
        <f t="shared" si="27"/>
        <v>78.864970645792567</v>
      </c>
      <c r="AA52" s="49">
        <v>190</v>
      </c>
      <c r="AB52" s="18">
        <f t="shared" si="28"/>
        <v>18.199233716475096</v>
      </c>
      <c r="AC52" s="40">
        <v>164</v>
      </c>
      <c r="AD52" s="18">
        <f t="shared" si="29"/>
        <v>16.046966731898237</v>
      </c>
      <c r="AE52" s="57">
        <f t="shared" si="30"/>
        <v>1.1072284245305326</v>
      </c>
      <c r="AF52" s="57">
        <f t="shared" si="31"/>
        <v>1.684094355356379</v>
      </c>
      <c r="AG52" s="57">
        <f t="shared" si="32"/>
        <v>3.9028019398240872</v>
      </c>
      <c r="AH52" s="57">
        <f t="shared" si="33"/>
        <v>2.4038209205899221</v>
      </c>
      <c r="AI52" s="57">
        <f t="shared" si="34"/>
        <v>2.0450472741450483</v>
      </c>
      <c r="AJ52" s="57">
        <f t="shared" si="17"/>
        <v>-2.1522669845768583</v>
      </c>
    </row>
    <row r="53" spans="1:36" s="16" customFormat="1" ht="24" hidden="1" x14ac:dyDescent="0.8">
      <c r="A53" s="13">
        <v>57</v>
      </c>
      <c r="B53" s="35" t="s">
        <v>59</v>
      </c>
      <c r="C53" s="17">
        <v>2271</v>
      </c>
      <c r="D53" s="17">
        <v>2212</v>
      </c>
      <c r="E53" s="49">
        <v>1763</v>
      </c>
      <c r="F53" s="18">
        <f t="shared" si="18"/>
        <v>77.630999559665355</v>
      </c>
      <c r="G53" s="40">
        <v>1768</v>
      </c>
      <c r="H53" s="18">
        <f t="shared" si="19"/>
        <v>79.927667269439411</v>
      </c>
      <c r="I53" s="49">
        <v>2061</v>
      </c>
      <c r="J53" s="18">
        <f t="shared" si="20"/>
        <v>90.75297225891677</v>
      </c>
      <c r="K53" s="40">
        <v>2068</v>
      </c>
      <c r="L53" s="18">
        <f t="shared" si="21"/>
        <v>93.49005424954791</v>
      </c>
      <c r="M53" s="49">
        <v>1920</v>
      </c>
      <c r="N53" s="18">
        <f t="shared" si="22"/>
        <v>84.544253632760899</v>
      </c>
      <c r="O53" s="40">
        <v>1949</v>
      </c>
      <c r="P53" s="18">
        <f t="shared" si="23"/>
        <v>88.110307414104881</v>
      </c>
      <c r="Q53" s="49">
        <v>944</v>
      </c>
      <c r="R53" s="66">
        <v>963</v>
      </c>
      <c r="S53" s="49">
        <v>886</v>
      </c>
      <c r="T53" s="18">
        <f t="shared" si="24"/>
        <v>93.855932203389841</v>
      </c>
      <c r="U53" s="40">
        <v>928</v>
      </c>
      <c r="V53" s="18">
        <f t="shared" si="25"/>
        <v>96.365524402907582</v>
      </c>
      <c r="W53" s="49">
        <v>765</v>
      </c>
      <c r="X53" s="18">
        <f t="shared" si="26"/>
        <v>81.038135593220346</v>
      </c>
      <c r="Y53" s="40">
        <v>817</v>
      </c>
      <c r="Z53" s="18">
        <f t="shared" si="27"/>
        <v>84.839044652128763</v>
      </c>
      <c r="AA53" s="49">
        <v>194</v>
      </c>
      <c r="AB53" s="18">
        <f t="shared" si="28"/>
        <v>20.550847457627121</v>
      </c>
      <c r="AC53" s="40">
        <v>191</v>
      </c>
      <c r="AD53" s="18">
        <f t="shared" si="29"/>
        <v>19.833852544132917</v>
      </c>
      <c r="AE53" s="57">
        <f t="shared" si="30"/>
        <v>2.2966677097740558</v>
      </c>
      <c r="AF53" s="57">
        <f t="shared" si="31"/>
        <v>2.7370819906311397</v>
      </c>
      <c r="AG53" s="57">
        <f t="shared" si="32"/>
        <v>3.5660537813439817</v>
      </c>
      <c r="AH53" s="57">
        <f t="shared" si="33"/>
        <v>2.5095921995177406</v>
      </c>
      <c r="AI53" s="57">
        <f t="shared" si="34"/>
        <v>3.8009090589084167</v>
      </c>
      <c r="AJ53" s="57">
        <f t="shared" si="17"/>
        <v>-0.71699491349420441</v>
      </c>
    </row>
    <row r="54" spans="1:36" s="16" customFormat="1" ht="24" hidden="1" x14ac:dyDescent="0.8">
      <c r="A54" s="13">
        <v>58</v>
      </c>
      <c r="B54" s="35" t="s">
        <v>60</v>
      </c>
      <c r="C54" s="17">
        <v>2349</v>
      </c>
      <c r="D54" s="17">
        <v>2278</v>
      </c>
      <c r="E54" s="49">
        <v>1707</v>
      </c>
      <c r="F54" s="18">
        <f t="shared" si="18"/>
        <v>72.669220945083012</v>
      </c>
      <c r="G54" s="40">
        <v>1665</v>
      </c>
      <c r="H54" s="18">
        <f t="shared" si="19"/>
        <v>73.090430201931525</v>
      </c>
      <c r="I54" s="49">
        <v>2093</v>
      </c>
      <c r="J54" s="15">
        <f t="shared" si="20"/>
        <v>89.101745423584504</v>
      </c>
      <c r="K54" s="39">
        <v>2076</v>
      </c>
      <c r="L54" s="18">
        <f t="shared" si="21"/>
        <v>91.132572431957854</v>
      </c>
      <c r="M54" s="49">
        <v>1803</v>
      </c>
      <c r="N54" s="15">
        <f t="shared" si="22"/>
        <v>76.75606641123882</v>
      </c>
      <c r="O54" s="39">
        <v>1796</v>
      </c>
      <c r="P54" s="18">
        <f t="shared" si="23"/>
        <v>78.841088674275682</v>
      </c>
      <c r="Q54" s="49">
        <v>1004</v>
      </c>
      <c r="R54" s="66">
        <v>999</v>
      </c>
      <c r="S54" s="49">
        <v>913</v>
      </c>
      <c r="T54" s="18">
        <f t="shared" si="24"/>
        <v>90.936254980079681</v>
      </c>
      <c r="U54" s="40">
        <v>912</v>
      </c>
      <c r="V54" s="18">
        <f t="shared" si="25"/>
        <v>91.291291291291287</v>
      </c>
      <c r="W54" s="49">
        <v>765</v>
      </c>
      <c r="X54" s="18">
        <f t="shared" si="26"/>
        <v>76.195219123505979</v>
      </c>
      <c r="Y54" s="40">
        <v>763</v>
      </c>
      <c r="Z54" s="18">
        <f t="shared" si="27"/>
        <v>76.376376376376371</v>
      </c>
      <c r="AA54" s="49">
        <v>179</v>
      </c>
      <c r="AB54" s="18">
        <f t="shared" si="28"/>
        <v>17.828685258964143</v>
      </c>
      <c r="AC54" s="40">
        <v>163</v>
      </c>
      <c r="AD54" s="18">
        <f t="shared" si="29"/>
        <v>16.316316316316314</v>
      </c>
      <c r="AE54" s="57">
        <f t="shared" si="30"/>
        <v>0.42120925684851329</v>
      </c>
      <c r="AF54" s="57">
        <f t="shared" si="31"/>
        <v>2.0308270083733504</v>
      </c>
      <c r="AG54" s="57">
        <f t="shared" si="32"/>
        <v>2.085022263036862</v>
      </c>
      <c r="AH54" s="57">
        <f t="shared" si="33"/>
        <v>0.35503631121160595</v>
      </c>
      <c r="AI54" s="57">
        <f t="shared" si="34"/>
        <v>0.18115725287039197</v>
      </c>
      <c r="AJ54" s="57">
        <f t="shared" si="17"/>
        <v>-1.5123689426478286</v>
      </c>
    </row>
    <row r="55" spans="1:36" s="16" customFormat="1" ht="24" hidden="1" x14ac:dyDescent="0.8">
      <c r="A55" s="13">
        <v>60</v>
      </c>
      <c r="B55" s="35" t="s">
        <v>61</v>
      </c>
      <c r="C55" s="17">
        <v>2406</v>
      </c>
      <c r="D55" s="17">
        <v>2422</v>
      </c>
      <c r="E55" s="49">
        <v>1914</v>
      </c>
      <c r="F55" s="18">
        <f t="shared" si="18"/>
        <v>79.551122194513709</v>
      </c>
      <c r="G55" s="40">
        <v>2023</v>
      </c>
      <c r="H55" s="18">
        <f t="shared" si="19"/>
        <v>83.526011560693647</v>
      </c>
      <c r="I55" s="49">
        <v>2273</v>
      </c>
      <c r="J55" s="18">
        <f t="shared" si="20"/>
        <v>94.472152950955945</v>
      </c>
      <c r="K55" s="40">
        <v>2294</v>
      </c>
      <c r="L55" s="18">
        <f t="shared" si="21"/>
        <v>94.715111478117251</v>
      </c>
      <c r="M55" s="49">
        <v>2132</v>
      </c>
      <c r="N55" s="18">
        <f t="shared" si="22"/>
        <v>88.611803823773897</v>
      </c>
      <c r="O55" s="40">
        <v>2195</v>
      </c>
      <c r="P55" s="18">
        <f t="shared" si="23"/>
        <v>90.627580511973576</v>
      </c>
      <c r="Q55" s="49">
        <v>991</v>
      </c>
      <c r="R55" s="66">
        <v>1012</v>
      </c>
      <c r="S55" s="49">
        <v>958</v>
      </c>
      <c r="T55" s="18">
        <f t="shared" si="24"/>
        <v>96.670030272452067</v>
      </c>
      <c r="U55" s="40">
        <v>984</v>
      </c>
      <c r="V55" s="18">
        <f t="shared" si="25"/>
        <v>97.233201581027672</v>
      </c>
      <c r="W55" s="49">
        <v>844</v>
      </c>
      <c r="X55" s="18">
        <f t="shared" si="26"/>
        <v>85.166498486377392</v>
      </c>
      <c r="Y55" s="40">
        <v>889</v>
      </c>
      <c r="Z55" s="18">
        <f t="shared" si="27"/>
        <v>87.845849802371546</v>
      </c>
      <c r="AA55" s="49">
        <v>248</v>
      </c>
      <c r="AB55" s="18">
        <f t="shared" si="28"/>
        <v>25.025227043390512</v>
      </c>
      <c r="AC55" s="40">
        <v>195</v>
      </c>
      <c r="AD55" s="18">
        <f t="shared" si="29"/>
        <v>19.268774703557312</v>
      </c>
      <c r="AE55" s="57">
        <f t="shared" si="30"/>
        <v>3.9748893661799372</v>
      </c>
      <c r="AF55" s="57">
        <f t="shared" si="31"/>
        <v>0.24295852716130639</v>
      </c>
      <c r="AG55" s="57">
        <f t="shared" si="32"/>
        <v>2.0157766881996793</v>
      </c>
      <c r="AH55" s="57">
        <f t="shared" si="33"/>
        <v>0.56317130857560471</v>
      </c>
      <c r="AI55" s="57">
        <f t="shared" si="34"/>
        <v>2.679351315994154</v>
      </c>
      <c r="AJ55" s="57">
        <f t="shared" si="17"/>
        <v>-5.7564523398331993</v>
      </c>
    </row>
    <row r="56" spans="1:36" s="16" customFormat="1" ht="24" hidden="1" x14ac:dyDescent="0.8">
      <c r="A56" s="13">
        <v>61</v>
      </c>
      <c r="B56" s="35" t="s">
        <v>62</v>
      </c>
      <c r="C56" s="17">
        <v>2889</v>
      </c>
      <c r="D56" s="17">
        <v>2737</v>
      </c>
      <c r="E56" s="49">
        <v>2152</v>
      </c>
      <c r="F56" s="18">
        <f t="shared" si="18"/>
        <v>74.489442713741781</v>
      </c>
      <c r="G56" s="40">
        <v>2057</v>
      </c>
      <c r="H56" s="18">
        <f t="shared" si="19"/>
        <v>75.155279503105589</v>
      </c>
      <c r="I56" s="49">
        <v>2652</v>
      </c>
      <c r="J56" s="15">
        <f t="shared" si="20"/>
        <v>91.796469366562832</v>
      </c>
      <c r="K56" s="39">
        <v>2564</v>
      </c>
      <c r="L56" s="18">
        <f t="shared" si="21"/>
        <v>93.67921081476068</v>
      </c>
      <c r="M56" s="49">
        <v>2394</v>
      </c>
      <c r="N56" s="15">
        <f t="shared" si="22"/>
        <v>82.866043613707163</v>
      </c>
      <c r="O56" s="39">
        <v>2302</v>
      </c>
      <c r="P56" s="18">
        <f t="shared" si="23"/>
        <v>84.106686152721949</v>
      </c>
      <c r="Q56" s="49">
        <v>1200</v>
      </c>
      <c r="R56" s="66">
        <v>1181</v>
      </c>
      <c r="S56" s="49">
        <v>1128</v>
      </c>
      <c r="T56" s="18">
        <f t="shared" si="24"/>
        <v>94</v>
      </c>
      <c r="U56" s="40">
        <v>1123</v>
      </c>
      <c r="V56" s="18">
        <f t="shared" si="25"/>
        <v>95.088907705334464</v>
      </c>
      <c r="W56" s="49">
        <v>974</v>
      </c>
      <c r="X56" s="18">
        <f t="shared" si="26"/>
        <v>81.166666666666671</v>
      </c>
      <c r="Y56" s="40">
        <v>966</v>
      </c>
      <c r="Z56" s="18">
        <f t="shared" si="27"/>
        <v>81.795088907705335</v>
      </c>
      <c r="AA56" s="49">
        <v>272</v>
      </c>
      <c r="AB56" s="18">
        <f t="shared" si="28"/>
        <v>22.666666666666664</v>
      </c>
      <c r="AC56" s="40">
        <v>248</v>
      </c>
      <c r="AD56" s="18">
        <f t="shared" si="29"/>
        <v>20.999153259949196</v>
      </c>
      <c r="AE56" s="57">
        <f t="shared" si="30"/>
        <v>0.66583678936380863</v>
      </c>
      <c r="AF56" s="57">
        <f t="shared" si="31"/>
        <v>1.8827414481978479</v>
      </c>
      <c r="AG56" s="57">
        <f t="shared" si="32"/>
        <v>1.2406425390147859</v>
      </c>
      <c r="AH56" s="57">
        <f t="shared" si="33"/>
        <v>1.0889077053344636</v>
      </c>
      <c r="AI56" s="57">
        <f t="shared" si="34"/>
        <v>0.62842224103866329</v>
      </c>
      <c r="AJ56" s="57">
        <f t="shared" si="17"/>
        <v>-1.6675134067174682</v>
      </c>
    </row>
    <row r="57" spans="1:36" s="16" customFormat="1" ht="24" hidden="1" x14ac:dyDescent="0.8">
      <c r="A57" s="13">
        <v>62</v>
      </c>
      <c r="B57" s="35" t="s">
        <v>63</v>
      </c>
      <c r="C57" s="17">
        <v>2168</v>
      </c>
      <c r="D57" s="17">
        <v>2173</v>
      </c>
      <c r="E57" s="49">
        <v>1557</v>
      </c>
      <c r="F57" s="18">
        <f t="shared" si="18"/>
        <v>71.817343173431738</v>
      </c>
      <c r="G57" s="40">
        <v>1631</v>
      </c>
      <c r="H57" s="18">
        <f t="shared" si="19"/>
        <v>75.057524160147267</v>
      </c>
      <c r="I57" s="49">
        <v>1889</v>
      </c>
      <c r="J57" s="18">
        <f t="shared" si="20"/>
        <v>87.130996309963109</v>
      </c>
      <c r="K57" s="40">
        <v>1929</v>
      </c>
      <c r="L57" s="18">
        <f t="shared" si="21"/>
        <v>88.771283939254488</v>
      </c>
      <c r="M57" s="49">
        <v>1781</v>
      </c>
      <c r="N57" s="18">
        <f t="shared" si="22"/>
        <v>82.149446494464939</v>
      </c>
      <c r="O57" s="40">
        <v>1823</v>
      </c>
      <c r="P57" s="18">
        <f t="shared" si="23"/>
        <v>83.893235158766672</v>
      </c>
      <c r="Q57" s="49">
        <v>805</v>
      </c>
      <c r="R57" s="66">
        <v>809</v>
      </c>
      <c r="S57" s="49">
        <v>763</v>
      </c>
      <c r="T57" s="18">
        <f t="shared" si="24"/>
        <v>94.782608695652172</v>
      </c>
      <c r="U57" s="40">
        <v>768</v>
      </c>
      <c r="V57" s="18">
        <f t="shared" si="25"/>
        <v>94.932014833127326</v>
      </c>
      <c r="W57" s="49">
        <v>655</v>
      </c>
      <c r="X57" s="18">
        <f t="shared" si="26"/>
        <v>81.366459627329192</v>
      </c>
      <c r="Y57" s="40">
        <v>673</v>
      </c>
      <c r="Z57" s="18">
        <f t="shared" si="27"/>
        <v>83.189122373300378</v>
      </c>
      <c r="AA57" s="49">
        <v>157</v>
      </c>
      <c r="AB57" s="18">
        <f t="shared" si="28"/>
        <v>19.503105590062113</v>
      </c>
      <c r="AC57" s="40">
        <v>160</v>
      </c>
      <c r="AD57" s="18">
        <f t="shared" si="29"/>
        <v>19.777503090234859</v>
      </c>
      <c r="AE57" s="57">
        <f t="shared" si="30"/>
        <v>3.2401809867155293</v>
      </c>
      <c r="AF57" s="57">
        <f t="shared" si="31"/>
        <v>1.6402876292913788</v>
      </c>
      <c r="AG57" s="57">
        <f t="shared" si="32"/>
        <v>1.7437886643017322</v>
      </c>
      <c r="AH57" s="57">
        <f t="shared" si="33"/>
        <v>0.14940613747515386</v>
      </c>
      <c r="AI57" s="57">
        <f t="shared" si="34"/>
        <v>1.8226627459711864</v>
      </c>
      <c r="AJ57" s="57">
        <f t="shared" si="17"/>
        <v>0.27439750017274633</v>
      </c>
    </row>
    <row r="58" spans="1:36" s="16" customFormat="1" ht="24" hidden="1" x14ac:dyDescent="0.8">
      <c r="A58" s="13">
        <v>63</v>
      </c>
      <c r="B58" s="35" t="s">
        <v>64</v>
      </c>
      <c r="C58" s="17">
        <v>2021</v>
      </c>
      <c r="D58" s="17">
        <v>2103</v>
      </c>
      <c r="E58" s="49">
        <v>1496</v>
      </c>
      <c r="F58" s="18">
        <f t="shared" si="18"/>
        <v>74.022761009401279</v>
      </c>
      <c r="G58" s="40">
        <v>1642</v>
      </c>
      <c r="H58" s="18">
        <f t="shared" si="19"/>
        <v>78.078934854969091</v>
      </c>
      <c r="I58" s="49">
        <v>1707</v>
      </c>
      <c r="J58" s="15">
        <f t="shared" si="20"/>
        <v>84.463137060860959</v>
      </c>
      <c r="K58" s="39">
        <v>1832</v>
      </c>
      <c r="L58" s="18">
        <f t="shared" si="21"/>
        <v>87.113647170708504</v>
      </c>
      <c r="M58" s="49">
        <v>1579</v>
      </c>
      <c r="N58" s="15">
        <f t="shared" si="22"/>
        <v>78.129638792676886</v>
      </c>
      <c r="O58" s="39">
        <v>1693</v>
      </c>
      <c r="P58" s="18">
        <f t="shared" si="23"/>
        <v>80.504041844983348</v>
      </c>
      <c r="Q58" s="49">
        <v>822</v>
      </c>
      <c r="R58" s="66">
        <v>850</v>
      </c>
      <c r="S58" s="49">
        <v>755</v>
      </c>
      <c r="T58" s="18">
        <f t="shared" si="24"/>
        <v>91.849148418491495</v>
      </c>
      <c r="U58" s="40">
        <v>795</v>
      </c>
      <c r="V58" s="18">
        <f t="shared" si="25"/>
        <v>93.529411764705884</v>
      </c>
      <c r="W58" s="49">
        <v>672</v>
      </c>
      <c r="X58" s="18">
        <f t="shared" si="26"/>
        <v>81.751824817518255</v>
      </c>
      <c r="Y58" s="40">
        <v>722</v>
      </c>
      <c r="Z58" s="18">
        <f t="shared" si="27"/>
        <v>84.941176470588232</v>
      </c>
      <c r="AA58" s="49">
        <v>222</v>
      </c>
      <c r="AB58" s="18">
        <f t="shared" si="28"/>
        <v>27.007299270072991</v>
      </c>
      <c r="AC58" s="40">
        <v>207</v>
      </c>
      <c r="AD58" s="18">
        <f t="shared" si="29"/>
        <v>24.352941176470587</v>
      </c>
      <c r="AE58" s="57">
        <f t="shared" si="30"/>
        <v>4.0561738455678125</v>
      </c>
      <c r="AF58" s="57">
        <f t="shared" si="31"/>
        <v>2.650510109847545</v>
      </c>
      <c r="AG58" s="57">
        <f t="shared" si="32"/>
        <v>2.3744030523064623</v>
      </c>
      <c r="AH58" s="57">
        <f t="shared" si="33"/>
        <v>1.6802633462143888</v>
      </c>
      <c r="AI58" s="57">
        <f t="shared" si="34"/>
        <v>3.189351653069977</v>
      </c>
      <c r="AJ58" s="57">
        <f t="shared" si="17"/>
        <v>-2.6543580936024043</v>
      </c>
    </row>
    <row r="59" spans="1:36" s="16" customFormat="1" ht="24" hidden="1" x14ac:dyDescent="0.8">
      <c r="A59" s="13">
        <v>64</v>
      </c>
      <c r="B59" s="35" t="s">
        <v>65</v>
      </c>
      <c r="C59" s="17">
        <v>2196</v>
      </c>
      <c r="D59" s="17">
        <v>2171</v>
      </c>
      <c r="E59" s="49">
        <v>1620</v>
      </c>
      <c r="F59" s="18">
        <f t="shared" si="18"/>
        <v>73.770491803278688</v>
      </c>
      <c r="G59" s="40">
        <v>1587</v>
      </c>
      <c r="H59" s="18">
        <f t="shared" si="19"/>
        <v>73.099953938277295</v>
      </c>
      <c r="I59" s="49">
        <v>2013</v>
      </c>
      <c r="J59" s="18">
        <f t="shared" si="20"/>
        <v>91.666666666666657</v>
      </c>
      <c r="K59" s="40">
        <v>1997</v>
      </c>
      <c r="L59" s="18">
        <f t="shared" si="21"/>
        <v>91.985260248733297</v>
      </c>
      <c r="M59" s="49">
        <v>1860</v>
      </c>
      <c r="N59" s="18">
        <f t="shared" si="22"/>
        <v>84.699453551912569</v>
      </c>
      <c r="O59" s="40">
        <v>1843</v>
      </c>
      <c r="P59" s="18">
        <f t="shared" si="23"/>
        <v>84.891754951635193</v>
      </c>
      <c r="Q59" s="49">
        <v>871</v>
      </c>
      <c r="R59" s="66">
        <v>873</v>
      </c>
      <c r="S59" s="49">
        <v>837</v>
      </c>
      <c r="T59" s="18">
        <f t="shared" si="24"/>
        <v>96.096440872560279</v>
      </c>
      <c r="U59" s="40">
        <v>838</v>
      </c>
      <c r="V59" s="18">
        <f t="shared" si="25"/>
        <v>95.990836197021764</v>
      </c>
      <c r="W59" s="49">
        <v>730</v>
      </c>
      <c r="X59" s="18">
        <f t="shared" si="26"/>
        <v>83.811710677382322</v>
      </c>
      <c r="Y59" s="40">
        <v>710</v>
      </c>
      <c r="Z59" s="18">
        <f t="shared" si="27"/>
        <v>81.328751431844211</v>
      </c>
      <c r="AA59" s="49">
        <v>178</v>
      </c>
      <c r="AB59" s="18">
        <f t="shared" si="28"/>
        <v>20.436280137772673</v>
      </c>
      <c r="AC59" s="40">
        <v>183</v>
      </c>
      <c r="AD59" s="18">
        <f t="shared" si="29"/>
        <v>20.962199312714777</v>
      </c>
      <c r="AE59" s="57">
        <f t="shared" si="30"/>
        <v>-0.67053786500139267</v>
      </c>
      <c r="AF59" s="57">
        <f t="shared" si="31"/>
        <v>0.31859358206664012</v>
      </c>
      <c r="AG59" s="57">
        <f t="shared" si="32"/>
        <v>0.1923013997226235</v>
      </c>
      <c r="AH59" s="57">
        <f t="shared" si="33"/>
        <v>-0.10560467553851538</v>
      </c>
      <c r="AI59" s="57">
        <f t="shared" si="34"/>
        <v>-2.4829592455381118</v>
      </c>
      <c r="AJ59" s="57">
        <f t="shared" si="17"/>
        <v>0.5259191749421035</v>
      </c>
    </row>
    <row r="60" spans="1:36" s="16" customFormat="1" ht="24" hidden="1" x14ac:dyDescent="0.8">
      <c r="A60" s="13">
        <v>65</v>
      </c>
      <c r="B60" s="35" t="s">
        <v>66</v>
      </c>
      <c r="C60" s="17">
        <v>2504</v>
      </c>
      <c r="D60" s="17">
        <v>2469</v>
      </c>
      <c r="E60" s="49">
        <v>1999</v>
      </c>
      <c r="F60" s="18">
        <f t="shared" si="18"/>
        <v>79.832268370607025</v>
      </c>
      <c r="G60" s="40">
        <v>2025</v>
      </c>
      <c r="H60" s="18">
        <f t="shared" si="19"/>
        <v>82.017010935601448</v>
      </c>
      <c r="I60" s="49">
        <v>2426</v>
      </c>
      <c r="J60" s="15">
        <f t="shared" si="20"/>
        <v>96.884984025559106</v>
      </c>
      <c r="K60" s="39">
        <v>2401</v>
      </c>
      <c r="L60" s="18">
        <f t="shared" si="21"/>
        <v>97.245848521668691</v>
      </c>
      <c r="M60" s="49">
        <v>2173</v>
      </c>
      <c r="N60" s="15">
        <f t="shared" si="22"/>
        <v>86.781150159744413</v>
      </c>
      <c r="O60" s="39">
        <v>2173</v>
      </c>
      <c r="P60" s="18">
        <f t="shared" si="23"/>
        <v>88.011340623734299</v>
      </c>
      <c r="Q60" s="49">
        <v>1042</v>
      </c>
      <c r="R60" s="66">
        <v>1045</v>
      </c>
      <c r="S60" s="49">
        <v>1004</v>
      </c>
      <c r="T60" s="18">
        <f t="shared" si="24"/>
        <v>96.353166986564304</v>
      </c>
      <c r="U60" s="40">
        <v>1016</v>
      </c>
      <c r="V60" s="18">
        <f t="shared" si="25"/>
        <v>97.224880382775126</v>
      </c>
      <c r="W60" s="49">
        <v>900</v>
      </c>
      <c r="X60" s="18">
        <f t="shared" si="26"/>
        <v>86.372360844529751</v>
      </c>
      <c r="Y60" s="40">
        <v>923</v>
      </c>
      <c r="Z60" s="18">
        <f t="shared" si="27"/>
        <v>88.325358851674636</v>
      </c>
      <c r="AA60" s="49">
        <v>290</v>
      </c>
      <c r="AB60" s="18">
        <f t="shared" si="28"/>
        <v>27.831094049904031</v>
      </c>
      <c r="AC60" s="40">
        <v>278</v>
      </c>
      <c r="AD60" s="18">
        <f t="shared" si="29"/>
        <v>26.602870813397129</v>
      </c>
      <c r="AE60" s="57">
        <f t="shared" si="30"/>
        <v>2.1847425649944228</v>
      </c>
      <c r="AF60" s="57">
        <f t="shared" si="31"/>
        <v>0.36086449610958482</v>
      </c>
      <c r="AG60" s="57">
        <f t="shared" si="32"/>
        <v>1.2301904639898851</v>
      </c>
      <c r="AH60" s="57">
        <f t="shared" si="33"/>
        <v>0.87171339621082211</v>
      </c>
      <c r="AI60" s="57">
        <f t="shared" si="34"/>
        <v>1.9529980071448847</v>
      </c>
      <c r="AJ60" s="57">
        <f t="shared" si="17"/>
        <v>-1.2282232365069028</v>
      </c>
    </row>
    <row r="61" spans="1:36" s="16" customFormat="1" ht="24" hidden="1" x14ac:dyDescent="0.8">
      <c r="A61" s="13">
        <v>66</v>
      </c>
      <c r="B61" s="35" t="s">
        <v>67</v>
      </c>
      <c r="C61" s="17">
        <v>2465</v>
      </c>
      <c r="D61" s="17">
        <v>2496</v>
      </c>
      <c r="E61" s="49">
        <v>1972</v>
      </c>
      <c r="F61" s="18">
        <f t="shared" si="18"/>
        <v>80</v>
      </c>
      <c r="G61" s="40">
        <v>2027</v>
      </c>
      <c r="H61" s="18">
        <f t="shared" si="19"/>
        <v>81.209935897435898</v>
      </c>
      <c r="I61" s="49">
        <v>2346</v>
      </c>
      <c r="J61" s="18">
        <f t="shared" si="20"/>
        <v>95.172413793103445</v>
      </c>
      <c r="K61" s="40">
        <v>2380</v>
      </c>
      <c r="L61" s="18">
        <f t="shared" si="21"/>
        <v>95.352564102564102</v>
      </c>
      <c r="M61" s="49">
        <v>2092</v>
      </c>
      <c r="N61" s="18">
        <f t="shared" si="22"/>
        <v>84.86815415821502</v>
      </c>
      <c r="O61" s="40">
        <v>2107</v>
      </c>
      <c r="P61" s="18">
        <f t="shared" si="23"/>
        <v>84.415064102564102</v>
      </c>
      <c r="Q61" s="49">
        <v>983</v>
      </c>
      <c r="R61" s="66">
        <v>996</v>
      </c>
      <c r="S61" s="49">
        <v>956</v>
      </c>
      <c r="T61" s="18">
        <f t="shared" si="24"/>
        <v>97.253306205493388</v>
      </c>
      <c r="U61" s="40">
        <v>956</v>
      </c>
      <c r="V61" s="18">
        <f t="shared" si="25"/>
        <v>95.98393574297188</v>
      </c>
      <c r="W61" s="49">
        <v>840</v>
      </c>
      <c r="X61" s="18">
        <f t="shared" si="26"/>
        <v>85.452695829094608</v>
      </c>
      <c r="Y61" s="40">
        <v>853</v>
      </c>
      <c r="Z61" s="18">
        <f t="shared" si="27"/>
        <v>85.642570281124492</v>
      </c>
      <c r="AA61" s="49">
        <v>215</v>
      </c>
      <c r="AB61" s="18">
        <f t="shared" si="28"/>
        <v>21.871820956256357</v>
      </c>
      <c r="AC61" s="40">
        <v>202</v>
      </c>
      <c r="AD61" s="18">
        <f t="shared" si="29"/>
        <v>20.281124497991968</v>
      </c>
      <c r="AE61" s="57">
        <f t="shared" si="30"/>
        <v>1.2099358974358978</v>
      </c>
      <c r="AF61" s="57">
        <f t="shared" si="31"/>
        <v>0.18015030946065735</v>
      </c>
      <c r="AG61" s="57">
        <f t="shared" si="32"/>
        <v>-0.45309005565091809</v>
      </c>
      <c r="AH61" s="57">
        <f t="shared" si="33"/>
        <v>-1.2693704625215076</v>
      </c>
      <c r="AI61" s="57">
        <f t="shared" si="34"/>
        <v>0.1898744520298834</v>
      </c>
      <c r="AJ61" s="57">
        <f t="shared" si="17"/>
        <v>-1.5906964582643894</v>
      </c>
    </row>
    <row r="62" spans="1:36" s="16" customFormat="1" ht="24" hidden="1" x14ac:dyDescent="0.8">
      <c r="A62" s="13">
        <v>67</v>
      </c>
      <c r="B62" s="35" t="s">
        <v>68</v>
      </c>
      <c r="C62" s="17">
        <v>2505</v>
      </c>
      <c r="D62" s="17">
        <v>2556</v>
      </c>
      <c r="E62" s="49">
        <v>2223</v>
      </c>
      <c r="F62" s="18">
        <f t="shared" si="18"/>
        <v>88.742514970059887</v>
      </c>
      <c r="G62" s="40">
        <v>2310</v>
      </c>
      <c r="H62" s="18">
        <f t="shared" si="19"/>
        <v>90.375586854460096</v>
      </c>
      <c r="I62" s="49">
        <v>2417</v>
      </c>
      <c r="J62" s="15">
        <f t="shared" si="20"/>
        <v>96.487025948103792</v>
      </c>
      <c r="K62" s="39">
        <v>2496</v>
      </c>
      <c r="L62" s="18">
        <f t="shared" si="21"/>
        <v>97.652582159624416</v>
      </c>
      <c r="M62" s="49">
        <v>2095</v>
      </c>
      <c r="N62" s="15">
        <f t="shared" si="22"/>
        <v>83.632734530938123</v>
      </c>
      <c r="O62" s="39">
        <v>2074</v>
      </c>
      <c r="P62" s="18">
        <f t="shared" si="23"/>
        <v>81.14241001564946</v>
      </c>
      <c r="Q62" s="49">
        <v>995</v>
      </c>
      <c r="R62" s="66">
        <v>992</v>
      </c>
      <c r="S62" s="49">
        <v>965</v>
      </c>
      <c r="T62" s="18">
        <f t="shared" si="24"/>
        <v>96.984924623115575</v>
      </c>
      <c r="U62" s="40">
        <v>962</v>
      </c>
      <c r="V62" s="18">
        <f t="shared" si="25"/>
        <v>96.975806451612897</v>
      </c>
      <c r="W62" s="49">
        <v>887</v>
      </c>
      <c r="X62" s="18">
        <f t="shared" si="26"/>
        <v>89.145728643216088</v>
      </c>
      <c r="Y62" s="40">
        <v>893</v>
      </c>
      <c r="Z62" s="18">
        <f t="shared" si="27"/>
        <v>90.020161290322577</v>
      </c>
      <c r="AA62" s="49">
        <v>205</v>
      </c>
      <c r="AB62" s="18">
        <f t="shared" si="28"/>
        <v>20.603015075376884</v>
      </c>
      <c r="AC62" s="40">
        <v>203</v>
      </c>
      <c r="AD62" s="18">
        <f t="shared" si="29"/>
        <v>20.463709677419356</v>
      </c>
      <c r="AE62" s="57">
        <f t="shared" si="30"/>
        <v>1.6330718844002092</v>
      </c>
      <c r="AF62" s="57">
        <f t="shared" si="31"/>
        <v>1.1655562115206237</v>
      </c>
      <c r="AG62" s="57">
        <f t="shared" si="32"/>
        <v>-2.4903245152886626</v>
      </c>
      <c r="AH62" s="57">
        <f t="shared" si="33"/>
        <v>-9.1181715026777965E-3</v>
      </c>
      <c r="AI62" s="57">
        <f t="shared" si="34"/>
        <v>0.87443264710648805</v>
      </c>
      <c r="AJ62" s="57">
        <f t="shared" si="17"/>
        <v>-0.1393053979575285</v>
      </c>
    </row>
    <row r="63" spans="1:36" s="16" customFormat="1" ht="24" hidden="1" x14ac:dyDescent="0.8">
      <c r="A63" s="13">
        <v>70</v>
      </c>
      <c r="B63" s="35" t="s">
        <v>69</v>
      </c>
      <c r="C63" s="17">
        <v>2273</v>
      </c>
      <c r="D63" s="17">
        <v>2174</v>
      </c>
      <c r="E63" s="49">
        <v>1942</v>
      </c>
      <c r="F63" s="18">
        <f t="shared" si="18"/>
        <v>85.437747470303563</v>
      </c>
      <c r="G63" s="40">
        <v>1885</v>
      </c>
      <c r="H63" s="18">
        <f t="shared" si="19"/>
        <v>86.706531738730448</v>
      </c>
      <c r="I63" s="49">
        <v>2144</v>
      </c>
      <c r="J63" s="18">
        <f t="shared" si="20"/>
        <v>94.324681038275401</v>
      </c>
      <c r="K63" s="40">
        <v>2068</v>
      </c>
      <c r="L63" s="18">
        <f t="shared" si="21"/>
        <v>95.124195032198713</v>
      </c>
      <c r="M63" s="49">
        <v>1936</v>
      </c>
      <c r="N63" s="18">
        <f t="shared" si="22"/>
        <v>85.173779146502412</v>
      </c>
      <c r="O63" s="40">
        <v>1895</v>
      </c>
      <c r="P63" s="18">
        <f t="shared" si="23"/>
        <v>87.16651333946642</v>
      </c>
      <c r="Q63" s="49">
        <v>807</v>
      </c>
      <c r="R63" s="66">
        <v>805</v>
      </c>
      <c r="S63" s="49">
        <v>776</v>
      </c>
      <c r="T63" s="18">
        <f t="shared" si="24"/>
        <v>96.158612143742246</v>
      </c>
      <c r="U63" s="40">
        <v>780</v>
      </c>
      <c r="V63" s="18">
        <f t="shared" si="25"/>
        <v>96.894409937888199</v>
      </c>
      <c r="W63" s="49">
        <v>718</v>
      </c>
      <c r="X63" s="18">
        <f t="shared" si="26"/>
        <v>88.971499380421321</v>
      </c>
      <c r="Y63" s="40">
        <v>735</v>
      </c>
      <c r="Z63" s="18">
        <f t="shared" si="27"/>
        <v>91.304347826086953</v>
      </c>
      <c r="AA63" s="49">
        <v>233</v>
      </c>
      <c r="AB63" s="18">
        <f t="shared" si="28"/>
        <v>28.872366790582404</v>
      </c>
      <c r="AC63" s="40">
        <v>210</v>
      </c>
      <c r="AD63" s="18">
        <f t="shared" si="29"/>
        <v>26.086956521739129</v>
      </c>
      <c r="AE63" s="57">
        <f t="shared" si="30"/>
        <v>1.2687842684268844</v>
      </c>
      <c r="AF63" s="57">
        <f t="shared" si="31"/>
        <v>0.79951399392331268</v>
      </c>
      <c r="AG63" s="57">
        <f t="shared" si="32"/>
        <v>1.9927341929640079</v>
      </c>
      <c r="AH63" s="57">
        <f t="shared" si="33"/>
        <v>0.73579779414595237</v>
      </c>
      <c r="AI63" s="57">
        <f t="shared" si="34"/>
        <v>2.3328484456656327</v>
      </c>
      <c r="AJ63" s="57">
        <f t="shared" si="17"/>
        <v>-2.7854102688432754</v>
      </c>
    </row>
    <row r="64" spans="1:36" s="16" customFormat="1" ht="24" hidden="1" x14ac:dyDescent="0.8">
      <c r="A64" s="13">
        <v>71</v>
      </c>
      <c r="B64" s="35" t="s">
        <v>70</v>
      </c>
      <c r="C64" s="17">
        <v>2646</v>
      </c>
      <c r="D64" s="17">
        <v>2709</v>
      </c>
      <c r="E64" s="49">
        <v>2178</v>
      </c>
      <c r="F64" s="18">
        <f t="shared" si="18"/>
        <v>82.312925170068027</v>
      </c>
      <c r="G64" s="40">
        <v>2292</v>
      </c>
      <c r="H64" s="18">
        <f t="shared" si="19"/>
        <v>84.606866002214844</v>
      </c>
      <c r="I64" s="49">
        <v>2492</v>
      </c>
      <c r="J64" s="15">
        <f t="shared" si="20"/>
        <v>94.179894179894177</v>
      </c>
      <c r="K64" s="39">
        <v>2540</v>
      </c>
      <c r="L64" s="18">
        <f t="shared" si="21"/>
        <v>93.761535622000736</v>
      </c>
      <c r="M64" s="49">
        <v>2203</v>
      </c>
      <c r="N64" s="15">
        <f t="shared" si="22"/>
        <v>83.257747543461818</v>
      </c>
      <c r="O64" s="39">
        <v>2279</v>
      </c>
      <c r="P64" s="18">
        <f t="shared" si="23"/>
        <v>84.126984126984127</v>
      </c>
      <c r="Q64" s="49">
        <v>998</v>
      </c>
      <c r="R64" s="66">
        <v>1024</v>
      </c>
      <c r="S64" s="49">
        <v>960</v>
      </c>
      <c r="T64" s="18">
        <f t="shared" si="24"/>
        <v>96.192384769539075</v>
      </c>
      <c r="U64" s="40">
        <v>993</v>
      </c>
      <c r="V64" s="18">
        <f t="shared" si="25"/>
        <v>96.97265625</v>
      </c>
      <c r="W64" s="49">
        <v>892</v>
      </c>
      <c r="X64" s="18">
        <f t="shared" si="26"/>
        <v>89.37875751503006</v>
      </c>
      <c r="Y64" s="40">
        <v>933</v>
      </c>
      <c r="Z64" s="18">
        <f t="shared" si="27"/>
        <v>91.11328125</v>
      </c>
      <c r="AA64" s="49">
        <v>188</v>
      </c>
      <c r="AB64" s="18">
        <f t="shared" si="28"/>
        <v>18.837675350701403</v>
      </c>
      <c r="AC64" s="40">
        <v>208</v>
      </c>
      <c r="AD64" s="18">
        <f t="shared" si="29"/>
        <v>20.3125</v>
      </c>
      <c r="AE64" s="57">
        <f t="shared" si="30"/>
        <v>2.2939408321468164</v>
      </c>
      <c r="AF64" s="57">
        <f t="shared" si="31"/>
        <v>-0.41835855789344123</v>
      </c>
      <c r="AG64" s="57">
        <f t="shared" si="32"/>
        <v>0.86923658352230859</v>
      </c>
      <c r="AH64" s="57">
        <f t="shared" si="33"/>
        <v>0.7802714804609252</v>
      </c>
      <c r="AI64" s="57">
        <f t="shared" si="34"/>
        <v>1.7345237349699403</v>
      </c>
      <c r="AJ64" s="57">
        <f t="shared" si="17"/>
        <v>1.474824649298597</v>
      </c>
    </row>
    <row r="65" spans="1:36" s="16" customFormat="1" ht="24" hidden="1" x14ac:dyDescent="0.8">
      <c r="A65" s="13">
        <v>72</v>
      </c>
      <c r="B65" s="35" t="s">
        <v>71</v>
      </c>
      <c r="C65" s="17">
        <v>2551</v>
      </c>
      <c r="D65" s="17">
        <v>2549</v>
      </c>
      <c r="E65" s="49">
        <v>1825</v>
      </c>
      <c r="F65" s="18">
        <f t="shared" si="18"/>
        <v>71.540572324578605</v>
      </c>
      <c r="G65" s="40">
        <v>1805</v>
      </c>
      <c r="H65" s="18">
        <f t="shared" si="19"/>
        <v>70.812083169870533</v>
      </c>
      <c r="I65" s="49">
        <v>2349</v>
      </c>
      <c r="J65" s="18">
        <f t="shared" si="20"/>
        <v>92.081536652293209</v>
      </c>
      <c r="K65" s="40">
        <v>2384</v>
      </c>
      <c r="L65" s="18">
        <f t="shared" si="21"/>
        <v>93.52687328364064</v>
      </c>
      <c r="M65" s="49">
        <v>2193</v>
      </c>
      <c r="N65" s="18">
        <f t="shared" si="22"/>
        <v>85.966287730301843</v>
      </c>
      <c r="O65" s="40">
        <v>2216</v>
      </c>
      <c r="P65" s="18">
        <f t="shared" si="23"/>
        <v>86.936053354256572</v>
      </c>
      <c r="Q65" s="49">
        <v>1069</v>
      </c>
      <c r="R65" s="66">
        <v>1077</v>
      </c>
      <c r="S65" s="49">
        <v>1026</v>
      </c>
      <c r="T65" s="18">
        <f t="shared" si="24"/>
        <v>95.977549111318993</v>
      </c>
      <c r="U65" s="40">
        <v>1038</v>
      </c>
      <c r="V65" s="18">
        <f t="shared" si="25"/>
        <v>96.378830083565461</v>
      </c>
      <c r="W65" s="49">
        <v>821</v>
      </c>
      <c r="X65" s="18">
        <f t="shared" si="26"/>
        <v>76.800748362956028</v>
      </c>
      <c r="Y65" s="40">
        <v>838</v>
      </c>
      <c r="Z65" s="18">
        <f t="shared" si="27"/>
        <v>77.808727948003707</v>
      </c>
      <c r="AA65" s="49">
        <v>178</v>
      </c>
      <c r="AB65" s="18">
        <f t="shared" si="28"/>
        <v>16.651075771749298</v>
      </c>
      <c r="AC65" s="40">
        <v>164</v>
      </c>
      <c r="AD65" s="18">
        <f t="shared" si="29"/>
        <v>15.22748375116063</v>
      </c>
      <c r="AE65" s="57">
        <f t="shared" si="30"/>
        <v>-0.72848915470807185</v>
      </c>
      <c r="AF65" s="57">
        <f t="shared" si="31"/>
        <v>1.4453366313474305</v>
      </c>
      <c r="AG65" s="57">
        <f t="shared" si="32"/>
        <v>0.96976562395472854</v>
      </c>
      <c r="AH65" s="57">
        <f t="shared" si="33"/>
        <v>0.40128097224646808</v>
      </c>
      <c r="AI65" s="57">
        <f t="shared" si="34"/>
        <v>1.0079795850476785</v>
      </c>
      <c r="AJ65" s="57">
        <f t="shared" si="17"/>
        <v>-1.4235920205886679</v>
      </c>
    </row>
    <row r="66" spans="1:36" s="16" customFormat="1" ht="24" hidden="1" x14ac:dyDescent="0.8">
      <c r="A66" s="13">
        <v>73</v>
      </c>
      <c r="B66" s="35" t="s">
        <v>72</v>
      </c>
      <c r="C66" s="17">
        <v>2236</v>
      </c>
      <c r="D66" s="17">
        <v>2241</v>
      </c>
      <c r="E66" s="49">
        <v>1997</v>
      </c>
      <c r="F66" s="18">
        <f t="shared" si="18"/>
        <v>89.311270125223615</v>
      </c>
      <c r="G66" s="40">
        <v>2004</v>
      </c>
      <c r="H66" s="18">
        <f t="shared" si="19"/>
        <v>89.424364123159307</v>
      </c>
      <c r="I66" s="49">
        <v>2126</v>
      </c>
      <c r="J66" s="15">
        <f t="shared" si="20"/>
        <v>95.080500894454374</v>
      </c>
      <c r="K66" s="39">
        <v>2122</v>
      </c>
      <c r="L66" s="18">
        <f t="shared" si="21"/>
        <v>94.689870593485054</v>
      </c>
      <c r="M66" s="49">
        <v>2063</v>
      </c>
      <c r="N66" s="15">
        <f t="shared" si="22"/>
        <v>92.262969588550988</v>
      </c>
      <c r="O66" s="39">
        <v>2040</v>
      </c>
      <c r="P66" s="18">
        <f t="shared" si="23"/>
        <v>91.030789825970544</v>
      </c>
      <c r="Q66" s="49">
        <v>883</v>
      </c>
      <c r="R66" s="66">
        <v>920</v>
      </c>
      <c r="S66" s="49">
        <v>874</v>
      </c>
      <c r="T66" s="18">
        <f t="shared" si="24"/>
        <v>98.980747451868638</v>
      </c>
      <c r="U66" s="40">
        <v>901</v>
      </c>
      <c r="V66" s="18">
        <f t="shared" si="25"/>
        <v>97.934782608695642</v>
      </c>
      <c r="W66" s="49">
        <v>844</v>
      </c>
      <c r="X66" s="18">
        <f t="shared" si="26"/>
        <v>95.583238958097397</v>
      </c>
      <c r="Y66" s="40">
        <v>870</v>
      </c>
      <c r="Z66" s="18">
        <f t="shared" si="27"/>
        <v>94.565217391304344</v>
      </c>
      <c r="AA66" s="49">
        <v>295</v>
      </c>
      <c r="AB66" s="18">
        <f t="shared" si="28"/>
        <v>33.408833522083803</v>
      </c>
      <c r="AC66" s="40">
        <v>237</v>
      </c>
      <c r="AD66" s="18">
        <f t="shared" si="29"/>
        <v>25.760869565217391</v>
      </c>
      <c r="AE66" s="57">
        <f t="shared" si="30"/>
        <v>0.11309399793569241</v>
      </c>
      <c r="AF66" s="57">
        <f t="shared" si="31"/>
        <v>-0.39063030096932039</v>
      </c>
      <c r="AG66" s="57">
        <f t="shared" si="32"/>
        <v>-1.2321797625804436</v>
      </c>
      <c r="AH66" s="57">
        <f t="shared" si="33"/>
        <v>-1.045964843172996</v>
      </c>
      <c r="AI66" s="57">
        <f t="shared" si="34"/>
        <v>-1.0180215667930526</v>
      </c>
      <c r="AJ66" s="57">
        <f t="shared" si="17"/>
        <v>-7.6479639568664126</v>
      </c>
    </row>
    <row r="67" spans="1:36" s="16" customFormat="1" ht="24" hidden="1" x14ac:dyDescent="0.8">
      <c r="A67" s="13">
        <v>74</v>
      </c>
      <c r="B67" s="35" t="s">
        <v>73</v>
      </c>
      <c r="C67" s="17">
        <v>1775</v>
      </c>
      <c r="D67" s="17">
        <v>1786</v>
      </c>
      <c r="E67" s="49">
        <v>1610</v>
      </c>
      <c r="F67" s="18">
        <f t="shared" si="18"/>
        <v>90.704225352112672</v>
      </c>
      <c r="G67" s="40">
        <v>1626</v>
      </c>
      <c r="H67" s="18">
        <f t="shared" si="19"/>
        <v>91.041433370660698</v>
      </c>
      <c r="I67" s="49">
        <v>1729</v>
      </c>
      <c r="J67" s="18">
        <f t="shared" si="20"/>
        <v>97.408450704225345</v>
      </c>
      <c r="K67" s="40">
        <v>1732</v>
      </c>
      <c r="L67" s="18">
        <f t="shared" si="21"/>
        <v>96.976483762597994</v>
      </c>
      <c r="M67" s="49">
        <v>1665</v>
      </c>
      <c r="N67" s="18">
        <f t="shared" si="22"/>
        <v>93.802816901408448</v>
      </c>
      <c r="O67" s="40">
        <v>1680</v>
      </c>
      <c r="P67" s="18">
        <f t="shared" si="23"/>
        <v>94.064949608062705</v>
      </c>
      <c r="Q67" s="49">
        <v>760</v>
      </c>
      <c r="R67" s="66">
        <v>771</v>
      </c>
      <c r="S67" s="49">
        <v>757</v>
      </c>
      <c r="T67" s="18">
        <f t="shared" si="24"/>
        <v>99.60526315789474</v>
      </c>
      <c r="U67" s="40">
        <v>765</v>
      </c>
      <c r="V67" s="18">
        <f t="shared" si="25"/>
        <v>99.221789883268485</v>
      </c>
      <c r="W67" s="49">
        <v>733</v>
      </c>
      <c r="X67" s="18">
        <f t="shared" si="26"/>
        <v>96.44736842105263</v>
      </c>
      <c r="Y67" s="40">
        <v>732</v>
      </c>
      <c r="Z67" s="18">
        <f t="shared" si="27"/>
        <v>94.941634241245126</v>
      </c>
      <c r="AA67" s="49">
        <v>129</v>
      </c>
      <c r="AB67" s="18">
        <f t="shared" si="28"/>
        <v>16.973684210526315</v>
      </c>
      <c r="AC67" s="40">
        <v>130</v>
      </c>
      <c r="AD67" s="18">
        <f t="shared" si="29"/>
        <v>16.861219195849547</v>
      </c>
      <c r="AE67" s="57">
        <f t="shared" si="30"/>
        <v>0.33720801854802573</v>
      </c>
      <c r="AF67" s="57">
        <f t="shared" si="31"/>
        <v>-0.43196694162735128</v>
      </c>
      <c r="AG67" s="57">
        <f t="shared" si="32"/>
        <v>0.26213270665425625</v>
      </c>
      <c r="AH67" s="57">
        <f t="shared" si="33"/>
        <v>-0.38347327462625458</v>
      </c>
      <c r="AI67" s="57">
        <f t="shared" si="34"/>
        <v>-1.5057341798075043</v>
      </c>
      <c r="AJ67" s="57">
        <f t="shared" si="17"/>
        <v>-0.1124650146767685</v>
      </c>
    </row>
    <row r="68" spans="1:36" s="16" customFormat="1" ht="24" hidden="1" x14ac:dyDescent="0.8">
      <c r="A68" s="13">
        <v>75</v>
      </c>
      <c r="B68" s="35" t="s">
        <v>74</v>
      </c>
      <c r="C68" s="17">
        <v>2694</v>
      </c>
      <c r="D68" s="17">
        <v>2668</v>
      </c>
      <c r="E68" s="49">
        <v>2085</v>
      </c>
      <c r="F68" s="18">
        <f t="shared" si="18"/>
        <v>77.394209354120264</v>
      </c>
      <c r="G68" s="40">
        <v>2073</v>
      </c>
      <c r="H68" s="18">
        <f t="shared" si="19"/>
        <v>77.698650674662673</v>
      </c>
      <c r="I68" s="49">
        <v>2491</v>
      </c>
      <c r="J68" s="15">
        <f t="shared" si="20"/>
        <v>92.464736451373426</v>
      </c>
      <c r="K68" s="39">
        <v>2480</v>
      </c>
      <c r="L68" s="18">
        <f t="shared" si="21"/>
        <v>92.953523238380811</v>
      </c>
      <c r="M68" s="49">
        <v>2328</v>
      </c>
      <c r="N68" s="15">
        <f t="shared" si="22"/>
        <v>86.414253897550111</v>
      </c>
      <c r="O68" s="39">
        <v>2302</v>
      </c>
      <c r="P68" s="18">
        <f t="shared" si="23"/>
        <v>86.281859070464776</v>
      </c>
      <c r="Q68" s="49">
        <v>1071</v>
      </c>
      <c r="R68" s="66">
        <v>1089</v>
      </c>
      <c r="S68" s="49">
        <v>1029</v>
      </c>
      <c r="T68" s="18">
        <f t="shared" si="24"/>
        <v>96.078431372549019</v>
      </c>
      <c r="U68" s="40">
        <v>1046</v>
      </c>
      <c r="V68" s="18">
        <f t="shared" si="25"/>
        <v>96.051423324150591</v>
      </c>
      <c r="W68" s="49">
        <v>900</v>
      </c>
      <c r="X68" s="18">
        <f t="shared" si="26"/>
        <v>84.033613445378151</v>
      </c>
      <c r="Y68" s="40">
        <v>924</v>
      </c>
      <c r="Z68" s="18">
        <f t="shared" si="27"/>
        <v>84.848484848484844</v>
      </c>
      <c r="AA68" s="49">
        <v>258</v>
      </c>
      <c r="AB68" s="18">
        <f t="shared" si="28"/>
        <v>24.089635854341736</v>
      </c>
      <c r="AC68" s="40">
        <v>268</v>
      </c>
      <c r="AD68" s="18">
        <f t="shared" si="29"/>
        <v>24.609733700642792</v>
      </c>
      <c r="AE68" s="57">
        <f t="shared" si="30"/>
        <v>0.30444132054240924</v>
      </c>
      <c r="AF68" s="57">
        <f t="shared" si="31"/>
        <v>0.48878678700738476</v>
      </c>
      <c r="AG68" s="57">
        <f t="shared" si="32"/>
        <v>-0.13239482708533501</v>
      </c>
      <c r="AH68" s="57">
        <f t="shared" si="33"/>
        <v>-2.7008048398428741E-2</v>
      </c>
      <c r="AI68" s="57">
        <f t="shared" si="34"/>
        <v>0.81487140310669304</v>
      </c>
      <c r="AJ68" s="57">
        <f t="shared" si="17"/>
        <v>0.52009784630105571</v>
      </c>
    </row>
    <row r="69" spans="1:36" s="16" customFormat="1" ht="24" hidden="1" x14ac:dyDescent="0.8">
      <c r="A69" s="13">
        <v>76</v>
      </c>
      <c r="B69" s="35" t="s">
        <v>75</v>
      </c>
      <c r="C69" s="17">
        <v>2524</v>
      </c>
      <c r="D69" s="17">
        <v>2496</v>
      </c>
      <c r="E69" s="49">
        <v>2037</v>
      </c>
      <c r="F69" s="18">
        <f t="shared" si="18"/>
        <v>80.705229793977821</v>
      </c>
      <c r="G69" s="40">
        <v>2011</v>
      </c>
      <c r="H69" s="18">
        <f t="shared" si="19"/>
        <v>80.568910256410248</v>
      </c>
      <c r="I69" s="49">
        <v>2294</v>
      </c>
      <c r="J69" s="18">
        <f t="shared" si="20"/>
        <v>90.88748019017433</v>
      </c>
      <c r="K69" s="40">
        <v>2253</v>
      </c>
      <c r="L69" s="18">
        <f t="shared" si="21"/>
        <v>90.264423076923066</v>
      </c>
      <c r="M69" s="49">
        <v>2218</v>
      </c>
      <c r="N69" s="18">
        <f t="shared" si="22"/>
        <v>87.876386687797151</v>
      </c>
      <c r="O69" s="40">
        <v>2177</v>
      </c>
      <c r="P69" s="18">
        <f t="shared" si="23"/>
        <v>87.21955128205127</v>
      </c>
      <c r="Q69" s="49">
        <v>975</v>
      </c>
      <c r="R69" s="66">
        <v>976</v>
      </c>
      <c r="S69" s="49">
        <v>942</v>
      </c>
      <c r="T69" s="18">
        <f t="shared" si="24"/>
        <v>96.615384615384613</v>
      </c>
      <c r="U69" s="40">
        <v>943</v>
      </c>
      <c r="V69" s="18">
        <f t="shared" si="25"/>
        <v>96.618852459016395</v>
      </c>
      <c r="W69" s="49">
        <v>870</v>
      </c>
      <c r="X69" s="18">
        <f t="shared" si="26"/>
        <v>89.230769230769241</v>
      </c>
      <c r="Y69" s="40">
        <v>873</v>
      </c>
      <c r="Z69" s="18">
        <f t="shared" si="27"/>
        <v>89.446721311475414</v>
      </c>
      <c r="AA69" s="49">
        <v>236</v>
      </c>
      <c r="AB69" s="18">
        <f t="shared" si="28"/>
        <v>24.205128205128204</v>
      </c>
      <c r="AC69" s="40">
        <v>200</v>
      </c>
      <c r="AD69" s="18">
        <f t="shared" si="29"/>
        <v>20.491803278688526</v>
      </c>
      <c r="AE69" s="57">
        <f t="shared" si="30"/>
        <v>-0.13631953756757298</v>
      </c>
      <c r="AF69" s="57">
        <f t="shared" si="31"/>
        <v>-0.62305711325126367</v>
      </c>
      <c r="AG69" s="57">
        <f t="shared" si="32"/>
        <v>-0.65683540574588051</v>
      </c>
      <c r="AH69" s="57">
        <f t="shared" si="33"/>
        <v>3.467843631781875E-3</v>
      </c>
      <c r="AI69" s="57">
        <f t="shared" si="34"/>
        <v>0.21595208070617389</v>
      </c>
      <c r="AJ69" s="57">
        <f t="shared" si="17"/>
        <v>-3.7133249264396788</v>
      </c>
    </row>
    <row r="70" spans="1:36" s="16" customFormat="1" ht="24" hidden="1" x14ac:dyDescent="0.8">
      <c r="A70" s="13">
        <v>77</v>
      </c>
      <c r="B70" s="35" t="s">
        <v>76</v>
      </c>
      <c r="C70" s="17">
        <v>2806</v>
      </c>
      <c r="D70" s="17">
        <v>2691</v>
      </c>
      <c r="E70" s="49">
        <v>2344</v>
      </c>
      <c r="F70" s="18">
        <f t="shared" si="18"/>
        <v>83.535281539558099</v>
      </c>
      <c r="G70" s="40">
        <v>2241</v>
      </c>
      <c r="H70" s="18">
        <f t="shared" si="19"/>
        <v>83.277591973244142</v>
      </c>
      <c r="I70" s="49">
        <v>2582</v>
      </c>
      <c r="J70" s="15">
        <f t="shared" si="20"/>
        <v>92.017106200997873</v>
      </c>
      <c r="K70" s="39">
        <v>2492</v>
      </c>
      <c r="L70" s="18">
        <f t="shared" si="21"/>
        <v>92.604979561501295</v>
      </c>
      <c r="M70" s="49">
        <v>2383</v>
      </c>
      <c r="N70" s="15">
        <f t="shared" si="22"/>
        <v>84.925160370634359</v>
      </c>
      <c r="O70" s="39">
        <v>2342</v>
      </c>
      <c r="P70" s="18">
        <f t="shared" si="23"/>
        <v>87.030843552582681</v>
      </c>
      <c r="Q70" s="49">
        <v>1084</v>
      </c>
      <c r="R70" s="66">
        <v>1085</v>
      </c>
      <c r="S70" s="49">
        <v>1046</v>
      </c>
      <c r="T70" s="18">
        <f t="shared" si="24"/>
        <v>96.494464944649451</v>
      </c>
      <c r="U70" s="40">
        <v>1048</v>
      </c>
      <c r="V70" s="18">
        <f t="shared" si="25"/>
        <v>96.589861751152071</v>
      </c>
      <c r="W70" s="49">
        <v>978</v>
      </c>
      <c r="X70" s="18">
        <f t="shared" si="26"/>
        <v>90.221402214022135</v>
      </c>
      <c r="Y70" s="40">
        <v>976</v>
      </c>
      <c r="Z70" s="18">
        <f t="shared" si="27"/>
        <v>89.953917050691246</v>
      </c>
      <c r="AA70" s="49">
        <v>185</v>
      </c>
      <c r="AB70" s="18">
        <f t="shared" si="28"/>
        <v>17.066420664206642</v>
      </c>
      <c r="AC70" s="40">
        <v>218</v>
      </c>
      <c r="AD70" s="18">
        <f t="shared" si="29"/>
        <v>20.092165898617512</v>
      </c>
      <c r="AE70" s="57">
        <f t="shared" si="30"/>
        <v>-0.25768956631395668</v>
      </c>
      <c r="AF70" s="57">
        <f t="shared" si="31"/>
        <v>0.58787336050342276</v>
      </c>
      <c r="AG70" s="57">
        <f t="shared" si="32"/>
        <v>2.1056831819483222</v>
      </c>
      <c r="AH70" s="57">
        <f t="shared" si="33"/>
        <v>9.5396806502620279E-2</v>
      </c>
      <c r="AI70" s="57">
        <f t="shared" si="34"/>
        <v>-0.26748516333088901</v>
      </c>
      <c r="AJ70" s="57">
        <f t="shared" si="17"/>
        <v>3.02574523441087</v>
      </c>
    </row>
    <row r="71" spans="1:36" s="16" customFormat="1" ht="24.5" thickTop="1" x14ac:dyDescent="0.8">
      <c r="A71" s="13">
        <v>80</v>
      </c>
      <c r="B71" s="35" t="s">
        <v>77</v>
      </c>
      <c r="C71" s="17">
        <v>2442</v>
      </c>
      <c r="D71" s="17">
        <v>2413</v>
      </c>
      <c r="E71" s="49">
        <v>1905</v>
      </c>
      <c r="F71" s="18">
        <f t="shared" ref="F71:F102" si="35">E71/C71*100</f>
        <v>78.009828009828013</v>
      </c>
      <c r="G71" s="40">
        <v>1964</v>
      </c>
      <c r="H71" s="18">
        <f t="shared" ref="H71:H102" si="36">G71/D71*100</f>
        <v>81.392457521757137</v>
      </c>
      <c r="I71" s="49">
        <v>2266</v>
      </c>
      <c r="J71" s="18">
        <f t="shared" ref="J71:J102" si="37">I71/C71*100</f>
        <v>92.792792792792795</v>
      </c>
      <c r="K71" s="40">
        <v>2241</v>
      </c>
      <c r="L71" s="18">
        <f t="shared" ref="L71:L102" si="38">K71/D71*100</f>
        <v>92.871943638624117</v>
      </c>
      <c r="M71" s="49">
        <v>2026</v>
      </c>
      <c r="N71" s="18">
        <f t="shared" ref="N71:N102" si="39">M71/C71*100</f>
        <v>82.96478296478297</v>
      </c>
      <c r="O71" s="40">
        <v>2020</v>
      </c>
      <c r="P71" s="18">
        <f t="shared" ref="P71:P102" si="40">O71/D71*100</f>
        <v>83.713220058019061</v>
      </c>
      <c r="Q71" s="49">
        <v>930</v>
      </c>
      <c r="R71" s="66">
        <v>937</v>
      </c>
      <c r="S71" s="49">
        <v>891</v>
      </c>
      <c r="T71" s="18">
        <f t="shared" ref="T71:T102" si="41">S71/Q71*100</f>
        <v>95.806451612903217</v>
      </c>
      <c r="U71" s="40">
        <v>905</v>
      </c>
      <c r="V71" s="18">
        <f t="shared" ref="V71:V102" si="42">U71/R71*100</f>
        <v>96.584845250800427</v>
      </c>
      <c r="W71" s="49">
        <v>798</v>
      </c>
      <c r="X71" s="18">
        <f t="shared" ref="X71:X102" si="43">W71/Q71*100</f>
        <v>85.806451612903217</v>
      </c>
      <c r="Y71" s="40">
        <v>825</v>
      </c>
      <c r="Z71" s="18">
        <f t="shared" ref="Z71:Z102" si="44">Y71/R71*100</f>
        <v>88.046958377801502</v>
      </c>
      <c r="AA71" s="49">
        <v>222</v>
      </c>
      <c r="AB71" s="18">
        <f t="shared" ref="AB71:AB102" si="45">AA71/Q71*100</f>
        <v>23.870967741935484</v>
      </c>
      <c r="AC71" s="40">
        <v>192</v>
      </c>
      <c r="AD71" s="18">
        <f t="shared" ref="AD71:AD102" si="46">AC71/R71*100</f>
        <v>20.490928495197437</v>
      </c>
      <c r="AE71" s="57">
        <f t="shared" ref="AE71:AE84" si="47">H71-F71</f>
        <v>3.3826295119291245</v>
      </c>
      <c r="AF71" s="57">
        <f t="shared" ref="AF71:AF84" si="48">L71-J71</f>
        <v>7.9150845831321703E-2</v>
      </c>
      <c r="AG71" s="57">
        <f t="shared" ref="AG71:AG84" si="49">P71-N71</f>
        <v>0.74843709323609175</v>
      </c>
      <c r="AH71" s="57">
        <f t="shared" ref="AH71:AH84" si="50">V71-T71</f>
        <v>0.77839363789721006</v>
      </c>
      <c r="AI71" s="57">
        <f t="shared" ref="AI71:AI84" si="51">Z71-X71</f>
        <v>2.240506764898285</v>
      </c>
      <c r="AJ71" s="57">
        <f t="shared" si="17"/>
        <v>-3.3800392467380469</v>
      </c>
    </row>
    <row r="72" spans="1:36" s="16" customFormat="1" ht="24" x14ac:dyDescent="0.8">
      <c r="A72" s="13">
        <v>81</v>
      </c>
      <c r="B72" s="35" t="s">
        <v>78</v>
      </c>
      <c r="C72" s="17">
        <v>2396</v>
      </c>
      <c r="D72" s="17">
        <v>2328</v>
      </c>
      <c r="E72" s="49">
        <v>2166</v>
      </c>
      <c r="F72" s="18">
        <f t="shared" si="35"/>
        <v>90.400667779632727</v>
      </c>
      <c r="G72" s="40">
        <v>2132</v>
      </c>
      <c r="H72" s="18">
        <f t="shared" si="36"/>
        <v>91.580756013745699</v>
      </c>
      <c r="I72" s="49">
        <v>2330</v>
      </c>
      <c r="J72" s="15">
        <f t="shared" si="37"/>
        <v>97.245409015025047</v>
      </c>
      <c r="K72" s="39">
        <v>2254</v>
      </c>
      <c r="L72" s="18">
        <f t="shared" si="38"/>
        <v>96.821305841924399</v>
      </c>
      <c r="M72" s="49">
        <v>2037</v>
      </c>
      <c r="N72" s="15">
        <f t="shared" si="39"/>
        <v>85.01669449081804</v>
      </c>
      <c r="O72" s="39">
        <v>2030</v>
      </c>
      <c r="P72" s="18">
        <f t="shared" si="40"/>
        <v>87.199312714776639</v>
      </c>
      <c r="Q72" s="49">
        <v>900</v>
      </c>
      <c r="R72" s="66">
        <v>888</v>
      </c>
      <c r="S72" s="49">
        <v>886</v>
      </c>
      <c r="T72" s="18">
        <f t="shared" si="41"/>
        <v>98.444444444444443</v>
      </c>
      <c r="U72" s="40">
        <v>867</v>
      </c>
      <c r="V72" s="18">
        <f t="shared" si="42"/>
        <v>97.63513513513513</v>
      </c>
      <c r="W72" s="49">
        <v>858</v>
      </c>
      <c r="X72" s="18">
        <f t="shared" si="43"/>
        <v>95.333333333333343</v>
      </c>
      <c r="Y72" s="40">
        <v>832</v>
      </c>
      <c r="Z72" s="18">
        <f t="shared" si="44"/>
        <v>93.693693693693689</v>
      </c>
      <c r="AA72" s="49">
        <v>227</v>
      </c>
      <c r="AB72" s="18">
        <f t="shared" si="45"/>
        <v>25.222222222222225</v>
      </c>
      <c r="AC72" s="40">
        <v>231</v>
      </c>
      <c r="AD72" s="18">
        <f t="shared" si="46"/>
        <v>26.013513513513516</v>
      </c>
      <c r="AE72" s="57">
        <f t="shared" si="47"/>
        <v>1.1800882341129721</v>
      </c>
      <c r="AF72" s="57">
        <f t="shared" si="48"/>
        <v>-0.42410317310064727</v>
      </c>
      <c r="AG72" s="57">
        <f t="shared" si="49"/>
        <v>2.1826182239585989</v>
      </c>
      <c r="AH72" s="57">
        <f t="shared" si="50"/>
        <v>-0.80930930930931311</v>
      </c>
      <c r="AI72" s="57">
        <f t="shared" si="51"/>
        <v>-1.639639639639654</v>
      </c>
      <c r="AJ72" s="57">
        <f t="shared" si="17"/>
        <v>0.79129129129129083</v>
      </c>
    </row>
    <row r="73" spans="1:36" s="16" customFormat="1" ht="24" x14ac:dyDescent="0.8">
      <c r="A73" s="13">
        <v>82</v>
      </c>
      <c r="B73" s="35" t="s">
        <v>79</v>
      </c>
      <c r="C73" s="17">
        <v>2003</v>
      </c>
      <c r="D73" s="17">
        <v>1978</v>
      </c>
      <c r="E73" s="49">
        <v>1670</v>
      </c>
      <c r="F73" s="18">
        <f t="shared" si="35"/>
        <v>83.374937593609587</v>
      </c>
      <c r="G73" s="40">
        <v>1661</v>
      </c>
      <c r="H73" s="18">
        <f t="shared" si="36"/>
        <v>83.973710819009099</v>
      </c>
      <c r="I73" s="49">
        <v>1835</v>
      </c>
      <c r="J73" s="18">
        <f t="shared" si="37"/>
        <v>91.612581128307539</v>
      </c>
      <c r="K73" s="40">
        <v>1820</v>
      </c>
      <c r="L73" s="18">
        <f t="shared" si="38"/>
        <v>92.012133468149642</v>
      </c>
      <c r="M73" s="49">
        <v>1683</v>
      </c>
      <c r="N73" s="18">
        <f t="shared" si="39"/>
        <v>84.023964053919116</v>
      </c>
      <c r="O73" s="40">
        <v>1679</v>
      </c>
      <c r="P73" s="18">
        <f t="shared" si="40"/>
        <v>84.883720930232556</v>
      </c>
      <c r="Q73" s="49">
        <v>798</v>
      </c>
      <c r="R73" s="66">
        <v>821</v>
      </c>
      <c r="S73" s="49">
        <v>769</v>
      </c>
      <c r="T73" s="18">
        <f t="shared" si="41"/>
        <v>96.365914786967423</v>
      </c>
      <c r="U73" s="40">
        <v>792</v>
      </c>
      <c r="V73" s="18">
        <f t="shared" si="42"/>
        <v>96.467722289890375</v>
      </c>
      <c r="W73" s="49">
        <v>725</v>
      </c>
      <c r="X73" s="18">
        <f t="shared" si="43"/>
        <v>90.852130325814542</v>
      </c>
      <c r="Y73" s="40">
        <v>736</v>
      </c>
      <c r="Z73" s="18">
        <f t="shared" si="44"/>
        <v>89.646772228989036</v>
      </c>
      <c r="AA73" s="49">
        <v>161</v>
      </c>
      <c r="AB73" s="18">
        <f t="shared" si="45"/>
        <v>20.175438596491226</v>
      </c>
      <c r="AC73" s="40">
        <v>164</v>
      </c>
      <c r="AD73" s="18">
        <f t="shared" si="46"/>
        <v>19.975639464068209</v>
      </c>
      <c r="AE73" s="57">
        <f t="shared" si="47"/>
        <v>0.59877322539951194</v>
      </c>
      <c r="AF73" s="57">
        <f t="shared" si="48"/>
        <v>0.39955233984210281</v>
      </c>
      <c r="AG73" s="57">
        <f t="shared" si="49"/>
        <v>0.85975687631344044</v>
      </c>
      <c r="AH73" s="57">
        <f t="shared" si="50"/>
        <v>0.10180750292295215</v>
      </c>
      <c r="AI73" s="57">
        <f t="shared" si="51"/>
        <v>-1.2053580968255062</v>
      </c>
      <c r="AJ73" s="57">
        <f t="shared" si="17"/>
        <v>-0.19979913242301706</v>
      </c>
    </row>
    <row r="74" spans="1:36" s="16" customFormat="1" ht="24" x14ac:dyDescent="0.8">
      <c r="A74" s="13">
        <v>83</v>
      </c>
      <c r="B74" s="35" t="s">
        <v>80</v>
      </c>
      <c r="C74" s="17">
        <v>2051</v>
      </c>
      <c r="D74" s="17">
        <v>2127</v>
      </c>
      <c r="E74" s="49">
        <v>1944</v>
      </c>
      <c r="F74" s="18">
        <f t="shared" si="35"/>
        <v>94.783032666991701</v>
      </c>
      <c r="G74" s="40">
        <v>2025</v>
      </c>
      <c r="H74" s="18">
        <f t="shared" si="36"/>
        <v>95.20451339915374</v>
      </c>
      <c r="I74" s="49">
        <v>2016</v>
      </c>
      <c r="J74" s="15">
        <f t="shared" si="37"/>
        <v>98.293515358361773</v>
      </c>
      <c r="K74" s="39">
        <v>2094</v>
      </c>
      <c r="L74" s="18">
        <f t="shared" si="38"/>
        <v>98.448519040902681</v>
      </c>
      <c r="M74" s="49">
        <v>1927</v>
      </c>
      <c r="N74" s="15">
        <f t="shared" si="39"/>
        <v>93.954168698196</v>
      </c>
      <c r="O74" s="39">
        <v>2002</v>
      </c>
      <c r="P74" s="18">
        <f t="shared" si="40"/>
        <v>94.123178185237421</v>
      </c>
      <c r="Q74" s="49">
        <v>823</v>
      </c>
      <c r="R74" s="66">
        <v>835</v>
      </c>
      <c r="S74" s="49">
        <v>822</v>
      </c>
      <c r="T74" s="18">
        <f t="shared" si="41"/>
        <v>99.878493317132438</v>
      </c>
      <c r="U74" s="40">
        <v>832</v>
      </c>
      <c r="V74" s="18">
        <f t="shared" si="42"/>
        <v>99.640718562874255</v>
      </c>
      <c r="W74" s="49">
        <v>806</v>
      </c>
      <c r="X74" s="18">
        <f t="shared" si="43"/>
        <v>97.934386391251522</v>
      </c>
      <c r="Y74" s="40">
        <v>819</v>
      </c>
      <c r="Z74" s="18">
        <f t="shared" si="44"/>
        <v>98.083832335329348</v>
      </c>
      <c r="AA74" s="49">
        <v>287</v>
      </c>
      <c r="AB74" s="18">
        <f t="shared" si="45"/>
        <v>34.872417982989063</v>
      </c>
      <c r="AC74" s="40">
        <v>263</v>
      </c>
      <c r="AD74" s="18">
        <f t="shared" si="46"/>
        <v>31.49700598802395</v>
      </c>
      <c r="AE74" s="57">
        <f t="shared" si="47"/>
        <v>0.42148073216203841</v>
      </c>
      <c r="AF74" s="57">
        <f t="shared" si="48"/>
        <v>0.15500368254090802</v>
      </c>
      <c r="AG74" s="57">
        <f t="shared" si="49"/>
        <v>0.16900948704142138</v>
      </c>
      <c r="AH74" s="57">
        <f t="shared" si="50"/>
        <v>-0.23777475425818295</v>
      </c>
      <c r="AI74" s="57">
        <f t="shared" si="51"/>
        <v>0.14944594407782574</v>
      </c>
      <c r="AJ74" s="57">
        <f t="shared" ref="AJ74:AJ84" si="52">AD74-AB74</f>
        <v>-3.3754119949651127</v>
      </c>
    </row>
    <row r="75" spans="1:36" s="16" customFormat="1" ht="24" x14ac:dyDescent="0.8">
      <c r="A75" s="13">
        <v>84</v>
      </c>
      <c r="B75" s="35" t="s">
        <v>81</v>
      </c>
      <c r="C75" s="17">
        <v>2247</v>
      </c>
      <c r="D75" s="17">
        <v>2069</v>
      </c>
      <c r="E75" s="49">
        <v>1956</v>
      </c>
      <c r="F75" s="18">
        <f t="shared" si="35"/>
        <v>87.049399198931908</v>
      </c>
      <c r="G75" s="40">
        <v>1845</v>
      </c>
      <c r="H75" s="18">
        <f t="shared" si="36"/>
        <v>89.173513774770413</v>
      </c>
      <c r="I75" s="49">
        <v>2128</v>
      </c>
      <c r="J75" s="18">
        <f t="shared" si="37"/>
        <v>94.704049844236764</v>
      </c>
      <c r="K75" s="40">
        <v>1977</v>
      </c>
      <c r="L75" s="18">
        <f t="shared" si="38"/>
        <v>95.553407443209281</v>
      </c>
      <c r="M75" s="49">
        <v>1957</v>
      </c>
      <c r="N75" s="18">
        <f t="shared" si="39"/>
        <v>87.093902981753445</v>
      </c>
      <c r="O75" s="40">
        <v>1838</v>
      </c>
      <c r="P75" s="18">
        <f t="shared" si="40"/>
        <v>88.835186080231992</v>
      </c>
      <c r="Q75" s="49">
        <v>908</v>
      </c>
      <c r="R75" s="66">
        <v>915</v>
      </c>
      <c r="S75" s="49">
        <v>888</v>
      </c>
      <c r="T75" s="18">
        <f t="shared" si="41"/>
        <v>97.797356828193841</v>
      </c>
      <c r="U75" s="40">
        <v>902</v>
      </c>
      <c r="V75" s="18">
        <f t="shared" si="42"/>
        <v>98.579234972677597</v>
      </c>
      <c r="W75" s="49">
        <v>851</v>
      </c>
      <c r="X75" s="18">
        <f t="shared" si="43"/>
        <v>93.722466960352421</v>
      </c>
      <c r="Y75" s="40">
        <v>859</v>
      </c>
      <c r="Z75" s="18">
        <f t="shared" si="44"/>
        <v>93.879781420765028</v>
      </c>
      <c r="AA75" s="49">
        <v>195</v>
      </c>
      <c r="AB75" s="18">
        <f t="shared" si="45"/>
        <v>21.475770925110133</v>
      </c>
      <c r="AC75" s="40">
        <v>163</v>
      </c>
      <c r="AD75" s="18">
        <f t="shared" si="46"/>
        <v>17.814207650273222</v>
      </c>
      <c r="AE75" s="57">
        <f t="shared" si="47"/>
        <v>2.1241145758385045</v>
      </c>
      <c r="AF75" s="57">
        <f t="shared" si="48"/>
        <v>0.84935759897251728</v>
      </c>
      <c r="AG75" s="57">
        <f t="shared" si="49"/>
        <v>1.7412830984785472</v>
      </c>
      <c r="AH75" s="57">
        <f t="shared" si="50"/>
        <v>0.78187814448375548</v>
      </c>
      <c r="AI75" s="57">
        <f t="shared" si="51"/>
        <v>0.1573144604126071</v>
      </c>
      <c r="AJ75" s="57">
        <f t="shared" si="52"/>
        <v>-3.6615632748369116</v>
      </c>
    </row>
    <row r="76" spans="1:36" s="16" customFormat="1" ht="24" x14ac:dyDescent="0.8">
      <c r="A76" s="13">
        <v>85</v>
      </c>
      <c r="B76" s="35" t="s">
        <v>82</v>
      </c>
      <c r="C76" s="17">
        <v>2323</v>
      </c>
      <c r="D76" s="17">
        <v>2301</v>
      </c>
      <c r="E76" s="49">
        <v>2145</v>
      </c>
      <c r="F76" s="18">
        <f t="shared" si="35"/>
        <v>92.337494619027112</v>
      </c>
      <c r="G76" s="40">
        <v>2098</v>
      </c>
      <c r="H76" s="18">
        <f t="shared" si="36"/>
        <v>91.177748804867448</v>
      </c>
      <c r="I76" s="49">
        <v>2272</v>
      </c>
      <c r="J76" s="15">
        <f t="shared" si="37"/>
        <v>97.804563065002142</v>
      </c>
      <c r="K76" s="39">
        <v>2250</v>
      </c>
      <c r="L76" s="18">
        <f t="shared" si="38"/>
        <v>97.783572359843546</v>
      </c>
      <c r="M76" s="49">
        <v>2072</v>
      </c>
      <c r="N76" s="15">
        <f t="shared" si="39"/>
        <v>89.195006457167452</v>
      </c>
      <c r="O76" s="39">
        <v>2047</v>
      </c>
      <c r="P76" s="18">
        <f t="shared" si="40"/>
        <v>88.961321164710995</v>
      </c>
      <c r="Q76" s="49">
        <v>927</v>
      </c>
      <c r="R76" s="66">
        <v>925</v>
      </c>
      <c r="S76" s="49">
        <v>918</v>
      </c>
      <c r="T76" s="18">
        <f t="shared" si="41"/>
        <v>99.029126213592235</v>
      </c>
      <c r="U76" s="40">
        <v>911</v>
      </c>
      <c r="V76" s="18">
        <f t="shared" si="42"/>
        <v>98.486486486486484</v>
      </c>
      <c r="W76" s="49">
        <v>883</v>
      </c>
      <c r="X76" s="18">
        <f t="shared" si="43"/>
        <v>95.253505933117594</v>
      </c>
      <c r="Y76" s="40">
        <v>871</v>
      </c>
      <c r="Z76" s="18">
        <f t="shared" si="44"/>
        <v>94.162162162162161</v>
      </c>
      <c r="AA76" s="49">
        <v>143</v>
      </c>
      <c r="AB76" s="18">
        <f t="shared" si="45"/>
        <v>15.426105717367852</v>
      </c>
      <c r="AC76" s="40">
        <v>116</v>
      </c>
      <c r="AD76" s="18">
        <f t="shared" si="46"/>
        <v>12.54054054054054</v>
      </c>
      <c r="AE76" s="57">
        <f t="shared" si="47"/>
        <v>-1.1597458141596633</v>
      </c>
      <c r="AF76" s="57">
        <f t="shared" si="48"/>
        <v>-2.0990705158595802E-2</v>
      </c>
      <c r="AG76" s="57">
        <f t="shared" si="49"/>
        <v>-0.23368529245645675</v>
      </c>
      <c r="AH76" s="57">
        <f t="shared" si="50"/>
        <v>-0.54263972710575104</v>
      </c>
      <c r="AI76" s="57">
        <f t="shared" si="51"/>
        <v>-1.091343770955433</v>
      </c>
      <c r="AJ76" s="57">
        <f t="shared" si="52"/>
        <v>-2.8855651768273116</v>
      </c>
    </row>
    <row r="77" spans="1:36" s="16" customFormat="1" ht="24" x14ac:dyDescent="0.8">
      <c r="A77" s="92">
        <v>86</v>
      </c>
      <c r="B77" s="93" t="s">
        <v>83</v>
      </c>
      <c r="C77" s="94">
        <v>2589</v>
      </c>
      <c r="D77" s="94">
        <v>2498</v>
      </c>
      <c r="E77" s="95">
        <v>2201</v>
      </c>
      <c r="F77" s="96">
        <f t="shared" si="35"/>
        <v>85.013518733101577</v>
      </c>
      <c r="G77" s="97">
        <v>2101</v>
      </c>
      <c r="H77" s="96">
        <f t="shared" si="36"/>
        <v>84.107285828662924</v>
      </c>
      <c r="I77" s="95">
        <v>2454</v>
      </c>
      <c r="J77" s="96">
        <f t="shared" si="37"/>
        <v>94.785631517960596</v>
      </c>
      <c r="K77" s="97">
        <v>2357</v>
      </c>
      <c r="L77" s="96">
        <f t="shared" si="38"/>
        <v>94.355484387510018</v>
      </c>
      <c r="M77" s="95">
        <v>2226</v>
      </c>
      <c r="N77" s="96">
        <f t="shared" si="39"/>
        <v>85.97914252607184</v>
      </c>
      <c r="O77" s="97">
        <v>2124</v>
      </c>
      <c r="P77" s="96">
        <f t="shared" si="40"/>
        <v>85.028022417934352</v>
      </c>
      <c r="Q77" s="49">
        <v>1008</v>
      </c>
      <c r="R77" s="66">
        <v>987</v>
      </c>
      <c r="S77" s="49">
        <v>977</v>
      </c>
      <c r="T77" s="18">
        <f t="shared" si="41"/>
        <v>96.924603174603178</v>
      </c>
      <c r="U77" s="40">
        <v>960</v>
      </c>
      <c r="V77" s="18">
        <f t="shared" si="42"/>
        <v>97.264437689969611</v>
      </c>
      <c r="W77" s="49">
        <v>896</v>
      </c>
      <c r="X77" s="18">
        <f t="shared" si="43"/>
        <v>88.888888888888886</v>
      </c>
      <c r="Y77" s="40">
        <v>892</v>
      </c>
      <c r="Z77" s="18">
        <f t="shared" si="44"/>
        <v>90.374873353596769</v>
      </c>
      <c r="AA77" s="49">
        <v>196</v>
      </c>
      <c r="AB77" s="18">
        <f t="shared" si="45"/>
        <v>19.444444444444446</v>
      </c>
      <c r="AC77" s="40">
        <v>212</v>
      </c>
      <c r="AD77" s="18">
        <f t="shared" si="46"/>
        <v>21.479229989868287</v>
      </c>
      <c r="AE77" s="57">
        <f t="shared" si="47"/>
        <v>-0.90623290443865301</v>
      </c>
      <c r="AF77" s="57">
        <f t="shared" si="48"/>
        <v>-0.43014713045057817</v>
      </c>
      <c r="AG77" s="57">
        <f t="shared" si="49"/>
        <v>-0.95112010813748782</v>
      </c>
      <c r="AH77" s="57">
        <f t="shared" si="50"/>
        <v>0.33983451536643372</v>
      </c>
      <c r="AI77" s="57">
        <f t="shared" si="51"/>
        <v>1.485984464707883</v>
      </c>
      <c r="AJ77" s="57">
        <f t="shared" si="52"/>
        <v>2.0347855454238406</v>
      </c>
    </row>
    <row r="78" spans="1:36" s="16" customFormat="1" ht="24" x14ac:dyDescent="0.8">
      <c r="A78" s="13">
        <v>90</v>
      </c>
      <c r="B78" s="35" t="s">
        <v>84</v>
      </c>
      <c r="C78" s="17">
        <v>2061</v>
      </c>
      <c r="D78" s="17">
        <v>2216</v>
      </c>
      <c r="E78" s="49">
        <v>1736</v>
      </c>
      <c r="F78" s="18">
        <f t="shared" si="35"/>
        <v>84.230955846676366</v>
      </c>
      <c r="G78" s="40">
        <v>1945</v>
      </c>
      <c r="H78" s="18">
        <f t="shared" si="36"/>
        <v>87.770758122743686</v>
      </c>
      <c r="I78" s="49">
        <v>1961</v>
      </c>
      <c r="J78" s="15">
        <f t="shared" si="37"/>
        <v>95.147986414361966</v>
      </c>
      <c r="K78" s="39">
        <v>2107</v>
      </c>
      <c r="L78" s="18">
        <f t="shared" si="38"/>
        <v>95.081227436823099</v>
      </c>
      <c r="M78" s="49">
        <v>1760</v>
      </c>
      <c r="N78" s="15">
        <f t="shared" si="39"/>
        <v>85.395439107229492</v>
      </c>
      <c r="O78" s="39">
        <v>1936</v>
      </c>
      <c r="P78" s="18">
        <f t="shared" si="40"/>
        <v>87.36462093862815</v>
      </c>
      <c r="Q78" s="49">
        <v>878</v>
      </c>
      <c r="R78" s="66">
        <v>968</v>
      </c>
      <c r="S78" s="49">
        <v>848</v>
      </c>
      <c r="T78" s="18">
        <f t="shared" si="41"/>
        <v>96.583143507972665</v>
      </c>
      <c r="U78" s="40">
        <v>933</v>
      </c>
      <c r="V78" s="18">
        <f t="shared" si="42"/>
        <v>96.38429752066115</v>
      </c>
      <c r="W78" s="49">
        <v>794</v>
      </c>
      <c r="X78" s="18">
        <f t="shared" si="43"/>
        <v>90.432801822323455</v>
      </c>
      <c r="Y78" s="40">
        <v>886</v>
      </c>
      <c r="Z78" s="18">
        <f t="shared" si="44"/>
        <v>91.528925619834709</v>
      </c>
      <c r="AA78" s="49">
        <v>235</v>
      </c>
      <c r="AB78" s="18">
        <f t="shared" si="45"/>
        <v>26.765375854214124</v>
      </c>
      <c r="AC78" s="40">
        <v>223</v>
      </c>
      <c r="AD78" s="18">
        <f t="shared" si="46"/>
        <v>23.037190082644628</v>
      </c>
      <c r="AE78" s="57">
        <f t="shared" si="47"/>
        <v>3.53980227606732</v>
      </c>
      <c r="AF78" s="57">
        <f t="shared" si="48"/>
        <v>-6.6758977538867725E-2</v>
      </c>
      <c r="AG78" s="57">
        <f t="shared" si="49"/>
        <v>1.9691818313986573</v>
      </c>
      <c r="AH78" s="57">
        <f t="shared" si="50"/>
        <v>-0.1988459873115147</v>
      </c>
      <c r="AI78" s="57">
        <f t="shared" si="51"/>
        <v>1.0961237975112539</v>
      </c>
      <c r="AJ78" s="57">
        <f t="shared" si="52"/>
        <v>-3.7281857715694962</v>
      </c>
    </row>
    <row r="79" spans="1:36" s="16" customFormat="1" ht="24" x14ac:dyDescent="0.8">
      <c r="A79" s="13">
        <v>91</v>
      </c>
      <c r="B79" s="35" t="s">
        <v>85</v>
      </c>
      <c r="C79" s="17">
        <v>2441</v>
      </c>
      <c r="D79" s="17">
        <v>2326</v>
      </c>
      <c r="E79" s="49">
        <v>2112</v>
      </c>
      <c r="F79" s="18">
        <f t="shared" si="35"/>
        <v>86.521917247029904</v>
      </c>
      <c r="G79" s="40">
        <v>2040</v>
      </c>
      <c r="H79" s="18">
        <f t="shared" si="36"/>
        <v>87.704213241616515</v>
      </c>
      <c r="I79" s="49">
        <v>2367</v>
      </c>
      <c r="J79" s="18">
        <f t="shared" si="37"/>
        <v>96.968455551003686</v>
      </c>
      <c r="K79" s="40">
        <v>2241</v>
      </c>
      <c r="L79" s="18">
        <f t="shared" si="38"/>
        <v>96.345657781599314</v>
      </c>
      <c r="M79" s="49">
        <v>2072</v>
      </c>
      <c r="N79" s="18">
        <f t="shared" si="39"/>
        <v>84.883244571896768</v>
      </c>
      <c r="O79" s="40">
        <v>1973</v>
      </c>
      <c r="P79" s="18">
        <f t="shared" si="40"/>
        <v>84.823731728288905</v>
      </c>
      <c r="Q79" s="49">
        <v>883</v>
      </c>
      <c r="R79" s="66">
        <v>871</v>
      </c>
      <c r="S79" s="49">
        <v>864</v>
      </c>
      <c r="T79" s="18">
        <f t="shared" si="41"/>
        <v>97.848244620611553</v>
      </c>
      <c r="U79" s="40">
        <v>852</v>
      </c>
      <c r="V79" s="18">
        <f t="shared" si="42"/>
        <v>97.818599311136623</v>
      </c>
      <c r="W79" s="49">
        <v>823</v>
      </c>
      <c r="X79" s="18">
        <f t="shared" si="43"/>
        <v>93.204983012457532</v>
      </c>
      <c r="Y79" s="40">
        <v>813</v>
      </c>
      <c r="Z79" s="18">
        <f t="shared" si="44"/>
        <v>93.340987370838107</v>
      </c>
      <c r="AA79" s="49">
        <v>251</v>
      </c>
      <c r="AB79" s="18">
        <f t="shared" si="45"/>
        <v>28.425821064552657</v>
      </c>
      <c r="AC79" s="40">
        <v>228</v>
      </c>
      <c r="AD79" s="18">
        <f t="shared" si="46"/>
        <v>26.176808266360506</v>
      </c>
      <c r="AE79" s="57">
        <f t="shared" si="47"/>
        <v>1.1822959945866103</v>
      </c>
      <c r="AF79" s="57">
        <f t="shared" si="48"/>
        <v>-0.62279776940437159</v>
      </c>
      <c r="AG79" s="57">
        <f t="shared" si="49"/>
        <v>-5.9512843607862465E-2</v>
      </c>
      <c r="AH79" s="57">
        <f t="shared" si="50"/>
        <v>-2.9645309474929604E-2</v>
      </c>
      <c r="AI79" s="57">
        <f t="shared" si="51"/>
        <v>0.13600435838057479</v>
      </c>
      <c r="AJ79" s="57">
        <f t="shared" si="52"/>
        <v>-2.2490127981921511</v>
      </c>
    </row>
    <row r="80" spans="1:36" s="16" customFormat="1" ht="24" x14ac:dyDescent="0.8">
      <c r="A80" s="13">
        <v>92</v>
      </c>
      <c r="B80" s="35" t="s">
        <v>86</v>
      </c>
      <c r="C80" s="17">
        <v>2365</v>
      </c>
      <c r="D80" s="17">
        <v>2288</v>
      </c>
      <c r="E80" s="49">
        <v>2214</v>
      </c>
      <c r="F80" s="18">
        <f t="shared" si="35"/>
        <v>93.61522198731501</v>
      </c>
      <c r="G80" s="40">
        <v>2183</v>
      </c>
      <c r="H80" s="18">
        <f t="shared" si="36"/>
        <v>95.41083916083916</v>
      </c>
      <c r="I80" s="49">
        <v>2323</v>
      </c>
      <c r="J80" s="15">
        <f t="shared" si="37"/>
        <v>98.224101479915433</v>
      </c>
      <c r="K80" s="39">
        <v>2256</v>
      </c>
      <c r="L80" s="18">
        <f t="shared" si="38"/>
        <v>98.6013986013986</v>
      </c>
      <c r="M80" s="49">
        <v>2076</v>
      </c>
      <c r="N80" s="15">
        <f t="shared" si="39"/>
        <v>87.780126849894287</v>
      </c>
      <c r="O80" s="39">
        <v>1996</v>
      </c>
      <c r="P80" s="18">
        <f t="shared" si="40"/>
        <v>87.23776223776224</v>
      </c>
      <c r="Q80" s="49">
        <v>894</v>
      </c>
      <c r="R80" s="66">
        <v>895</v>
      </c>
      <c r="S80" s="49">
        <v>884</v>
      </c>
      <c r="T80" s="18">
        <f t="shared" si="41"/>
        <v>98.881431767337816</v>
      </c>
      <c r="U80" s="40">
        <v>872</v>
      </c>
      <c r="V80" s="18">
        <f t="shared" si="42"/>
        <v>97.430167597765362</v>
      </c>
      <c r="W80" s="49">
        <v>849</v>
      </c>
      <c r="X80" s="18">
        <f t="shared" si="43"/>
        <v>94.966442953020135</v>
      </c>
      <c r="Y80" s="40">
        <v>847</v>
      </c>
      <c r="Z80" s="18">
        <f t="shared" si="44"/>
        <v>94.636871508379883</v>
      </c>
      <c r="AA80" s="49">
        <v>194</v>
      </c>
      <c r="AB80" s="18">
        <f t="shared" si="45"/>
        <v>21.700223713646533</v>
      </c>
      <c r="AC80" s="40">
        <v>186</v>
      </c>
      <c r="AD80" s="18">
        <f t="shared" si="46"/>
        <v>20.782122905027933</v>
      </c>
      <c r="AE80" s="57">
        <f t="shared" si="47"/>
        <v>1.7956171735241497</v>
      </c>
      <c r="AF80" s="57">
        <f t="shared" si="48"/>
        <v>0.37729712148316707</v>
      </c>
      <c r="AG80" s="57">
        <f t="shared" si="49"/>
        <v>-0.54236461213204734</v>
      </c>
      <c r="AH80" s="57">
        <f t="shared" si="50"/>
        <v>-1.451264169572454</v>
      </c>
      <c r="AI80" s="57">
        <f t="shared" si="51"/>
        <v>-0.32957144464025134</v>
      </c>
      <c r="AJ80" s="57">
        <f t="shared" si="52"/>
        <v>-0.91810080861860044</v>
      </c>
    </row>
    <row r="81" spans="1:36" s="16" customFormat="1" ht="24" x14ac:dyDescent="0.8">
      <c r="A81" s="13">
        <v>93</v>
      </c>
      <c r="B81" s="35" t="s">
        <v>87</v>
      </c>
      <c r="C81" s="17">
        <v>2070</v>
      </c>
      <c r="D81" s="17">
        <v>2040</v>
      </c>
      <c r="E81" s="49">
        <v>1626</v>
      </c>
      <c r="F81" s="18">
        <f t="shared" si="35"/>
        <v>78.550724637681157</v>
      </c>
      <c r="G81" s="40">
        <v>1666</v>
      </c>
      <c r="H81" s="18">
        <f t="shared" si="36"/>
        <v>81.666666666666671</v>
      </c>
      <c r="I81" s="49">
        <v>1887</v>
      </c>
      <c r="J81" s="18">
        <f t="shared" si="37"/>
        <v>91.159420289855078</v>
      </c>
      <c r="K81" s="40">
        <v>1850</v>
      </c>
      <c r="L81" s="18">
        <f t="shared" si="38"/>
        <v>90.686274509803923</v>
      </c>
      <c r="M81" s="49">
        <v>1715</v>
      </c>
      <c r="N81" s="18">
        <f t="shared" si="39"/>
        <v>82.850241545893724</v>
      </c>
      <c r="O81" s="40">
        <v>1665</v>
      </c>
      <c r="P81" s="18">
        <f t="shared" si="40"/>
        <v>81.617647058823522</v>
      </c>
      <c r="Q81" s="49">
        <v>809</v>
      </c>
      <c r="R81" s="66">
        <v>816</v>
      </c>
      <c r="S81" s="49">
        <v>760</v>
      </c>
      <c r="T81" s="18">
        <f t="shared" si="41"/>
        <v>93.943139678615566</v>
      </c>
      <c r="U81" s="40">
        <v>751</v>
      </c>
      <c r="V81" s="18">
        <f t="shared" si="42"/>
        <v>92.034313725490193</v>
      </c>
      <c r="W81" s="49">
        <v>668</v>
      </c>
      <c r="X81" s="18">
        <f t="shared" si="43"/>
        <v>82.571075401730525</v>
      </c>
      <c r="Y81" s="40">
        <v>684</v>
      </c>
      <c r="Z81" s="18">
        <f t="shared" si="44"/>
        <v>83.82352941176471</v>
      </c>
      <c r="AA81" s="49">
        <v>133</v>
      </c>
      <c r="AB81" s="18">
        <f t="shared" si="45"/>
        <v>16.440049443757726</v>
      </c>
      <c r="AC81" s="40">
        <v>137</v>
      </c>
      <c r="AD81" s="18">
        <f t="shared" si="46"/>
        <v>16.78921568627451</v>
      </c>
      <c r="AE81" s="57">
        <f t="shared" si="47"/>
        <v>3.1159420289855149</v>
      </c>
      <c r="AF81" s="57">
        <f t="shared" si="48"/>
        <v>-0.47314578005115493</v>
      </c>
      <c r="AG81" s="57">
        <f t="shared" si="49"/>
        <v>-1.2325944870702017</v>
      </c>
      <c r="AH81" s="57">
        <f t="shared" si="50"/>
        <v>-1.9088259531253726</v>
      </c>
      <c r="AI81" s="57">
        <f t="shared" si="51"/>
        <v>1.2524540100341852</v>
      </c>
      <c r="AJ81" s="57">
        <f t="shared" si="52"/>
        <v>0.34916624251678385</v>
      </c>
    </row>
    <row r="82" spans="1:36" s="16" customFormat="1" ht="24" x14ac:dyDescent="0.8">
      <c r="A82" s="13">
        <v>94</v>
      </c>
      <c r="B82" s="35" t="s">
        <v>88</v>
      </c>
      <c r="C82" s="17">
        <v>3001</v>
      </c>
      <c r="D82" s="17">
        <v>2897</v>
      </c>
      <c r="E82" s="49">
        <v>2633</v>
      </c>
      <c r="F82" s="18">
        <f t="shared" si="35"/>
        <v>87.737420859713438</v>
      </c>
      <c r="G82" s="40">
        <v>2550</v>
      </c>
      <c r="H82" s="18">
        <f t="shared" si="36"/>
        <v>88.022091819123233</v>
      </c>
      <c r="I82" s="49">
        <v>2827</v>
      </c>
      <c r="J82" s="15">
        <f t="shared" si="37"/>
        <v>94.201932689103629</v>
      </c>
      <c r="K82" s="39">
        <v>2745</v>
      </c>
      <c r="L82" s="18">
        <f t="shared" si="38"/>
        <v>94.75319295823266</v>
      </c>
      <c r="M82" s="49">
        <v>2268</v>
      </c>
      <c r="N82" s="15">
        <f t="shared" si="39"/>
        <v>75.574808397200925</v>
      </c>
      <c r="O82" s="39">
        <v>2262</v>
      </c>
      <c r="P82" s="18">
        <f t="shared" si="40"/>
        <v>78.080773213669303</v>
      </c>
      <c r="Q82" s="49">
        <v>967</v>
      </c>
      <c r="R82" s="66">
        <v>967</v>
      </c>
      <c r="S82" s="49">
        <v>919</v>
      </c>
      <c r="T82" s="18">
        <f t="shared" si="41"/>
        <v>95.036194415718725</v>
      </c>
      <c r="U82" s="40">
        <v>927</v>
      </c>
      <c r="V82" s="18">
        <f t="shared" si="42"/>
        <v>95.863495346432259</v>
      </c>
      <c r="W82" s="49">
        <v>889</v>
      </c>
      <c r="X82" s="18">
        <f t="shared" si="43"/>
        <v>91.933815925542916</v>
      </c>
      <c r="Y82" s="40">
        <v>888</v>
      </c>
      <c r="Z82" s="18">
        <f t="shared" si="44"/>
        <v>91.830403309203717</v>
      </c>
      <c r="AA82" s="49">
        <v>219</v>
      </c>
      <c r="AB82" s="18">
        <f t="shared" si="45"/>
        <v>22.647362978283351</v>
      </c>
      <c r="AC82" s="40">
        <v>197</v>
      </c>
      <c r="AD82" s="18">
        <f t="shared" si="46"/>
        <v>20.372285418821097</v>
      </c>
      <c r="AE82" s="57">
        <f t="shared" si="47"/>
        <v>0.28467095940979448</v>
      </c>
      <c r="AF82" s="57">
        <f t="shared" si="48"/>
        <v>0.55126026912903114</v>
      </c>
      <c r="AG82" s="57">
        <f t="shared" si="49"/>
        <v>2.5059648164683779</v>
      </c>
      <c r="AH82" s="57">
        <f t="shared" si="50"/>
        <v>0.82730093071353394</v>
      </c>
      <c r="AI82" s="57">
        <f t="shared" si="51"/>
        <v>-0.10341261633919885</v>
      </c>
      <c r="AJ82" s="57">
        <f t="shared" si="52"/>
        <v>-2.2750775594622539</v>
      </c>
    </row>
    <row r="83" spans="1:36" s="16" customFormat="1" ht="24" x14ac:dyDescent="0.8">
      <c r="A83" s="13">
        <v>95</v>
      </c>
      <c r="B83" s="35" t="s">
        <v>89</v>
      </c>
      <c r="C83" s="17">
        <v>2706</v>
      </c>
      <c r="D83" s="17">
        <v>2679</v>
      </c>
      <c r="E83" s="49">
        <v>2488</v>
      </c>
      <c r="F83" s="18">
        <f t="shared" si="35"/>
        <v>91.943828529194377</v>
      </c>
      <c r="G83" s="40">
        <v>2497</v>
      </c>
      <c r="H83" s="18">
        <f t="shared" si="36"/>
        <v>93.206420306084354</v>
      </c>
      <c r="I83" s="49">
        <v>2582</v>
      </c>
      <c r="J83" s="18">
        <f t="shared" si="37"/>
        <v>95.417590539541763</v>
      </c>
      <c r="K83" s="40">
        <v>2582</v>
      </c>
      <c r="L83" s="18">
        <f t="shared" si="38"/>
        <v>96.379245987308693</v>
      </c>
      <c r="M83" s="49">
        <v>2268</v>
      </c>
      <c r="N83" s="18">
        <f t="shared" si="39"/>
        <v>83.813747228381374</v>
      </c>
      <c r="O83" s="40">
        <v>2292</v>
      </c>
      <c r="P83" s="18">
        <f t="shared" si="40"/>
        <v>85.554311310190371</v>
      </c>
      <c r="Q83" s="49">
        <v>1031</v>
      </c>
      <c r="R83" s="66">
        <v>1034</v>
      </c>
      <c r="S83" s="49">
        <v>991</v>
      </c>
      <c r="T83" s="18">
        <f t="shared" si="41"/>
        <v>96.120271580989339</v>
      </c>
      <c r="U83" s="40">
        <v>1000</v>
      </c>
      <c r="V83" s="18">
        <f t="shared" si="42"/>
        <v>96.711798839458424</v>
      </c>
      <c r="W83" s="49">
        <v>960</v>
      </c>
      <c r="X83" s="18">
        <f t="shared" si="43"/>
        <v>93.113482056256061</v>
      </c>
      <c r="Y83" s="40">
        <v>971</v>
      </c>
      <c r="Z83" s="18">
        <f t="shared" si="44"/>
        <v>93.907156673114116</v>
      </c>
      <c r="AA83" s="49">
        <v>240</v>
      </c>
      <c r="AB83" s="18">
        <f t="shared" si="45"/>
        <v>23.278370514064015</v>
      </c>
      <c r="AC83" s="40">
        <v>284</v>
      </c>
      <c r="AD83" s="18">
        <f t="shared" si="46"/>
        <v>27.466150870406192</v>
      </c>
      <c r="AE83" s="57">
        <f t="shared" si="47"/>
        <v>1.2625917768899768</v>
      </c>
      <c r="AF83" s="57">
        <f t="shared" si="48"/>
        <v>0.96165544776692968</v>
      </c>
      <c r="AG83" s="57">
        <f t="shared" si="49"/>
        <v>1.7405640818089978</v>
      </c>
      <c r="AH83" s="57">
        <f t="shared" si="50"/>
        <v>0.59152725846908538</v>
      </c>
      <c r="AI83" s="57">
        <f t="shared" si="51"/>
        <v>0.79367461685805551</v>
      </c>
      <c r="AJ83" s="57">
        <f t="shared" si="52"/>
        <v>4.1877803563421772</v>
      </c>
    </row>
    <row r="84" spans="1:36" s="16" customFormat="1" ht="24" x14ac:dyDescent="0.8">
      <c r="A84" s="13">
        <v>96</v>
      </c>
      <c r="B84" s="35" t="s">
        <v>90</v>
      </c>
      <c r="C84" s="17">
        <v>2779</v>
      </c>
      <c r="D84" s="17">
        <v>2825</v>
      </c>
      <c r="E84" s="49">
        <v>2339</v>
      </c>
      <c r="F84" s="18">
        <f t="shared" si="35"/>
        <v>84.166966534724722</v>
      </c>
      <c r="G84" s="40">
        <v>2387</v>
      </c>
      <c r="H84" s="18">
        <f t="shared" si="36"/>
        <v>84.495575221238937</v>
      </c>
      <c r="I84" s="49">
        <v>2409</v>
      </c>
      <c r="J84" s="15">
        <f t="shared" si="37"/>
        <v>86.685858222382151</v>
      </c>
      <c r="K84" s="39">
        <v>2493</v>
      </c>
      <c r="L84" s="18">
        <f t="shared" si="38"/>
        <v>88.247787610619469</v>
      </c>
      <c r="M84" s="49">
        <v>2065</v>
      </c>
      <c r="N84" s="15">
        <f t="shared" si="39"/>
        <v>74.307304785894203</v>
      </c>
      <c r="O84" s="39">
        <v>2066</v>
      </c>
      <c r="P84" s="18">
        <f t="shared" si="40"/>
        <v>73.13274336283186</v>
      </c>
      <c r="Q84" s="49">
        <v>954</v>
      </c>
      <c r="R84" s="66">
        <v>959</v>
      </c>
      <c r="S84" s="49">
        <v>863</v>
      </c>
      <c r="T84" s="18">
        <f t="shared" si="41"/>
        <v>90.461215932914044</v>
      </c>
      <c r="U84" s="40">
        <v>886</v>
      </c>
      <c r="V84" s="18">
        <f t="shared" si="42"/>
        <v>92.387904066736183</v>
      </c>
      <c r="W84" s="49">
        <v>842</v>
      </c>
      <c r="X84" s="18">
        <f t="shared" si="43"/>
        <v>88.259958071278817</v>
      </c>
      <c r="Y84" s="40">
        <v>855</v>
      </c>
      <c r="Z84" s="18">
        <f t="shared" si="44"/>
        <v>89.155370177267983</v>
      </c>
      <c r="AA84" s="49">
        <v>196</v>
      </c>
      <c r="AB84" s="18">
        <f t="shared" si="45"/>
        <v>20.545073375262053</v>
      </c>
      <c r="AC84" s="40">
        <v>175</v>
      </c>
      <c r="AD84" s="18">
        <f t="shared" si="46"/>
        <v>18.248175182481752</v>
      </c>
      <c r="AE84" s="57">
        <f t="shared" si="47"/>
        <v>0.32860868651421526</v>
      </c>
      <c r="AF84" s="57">
        <f t="shared" si="48"/>
        <v>1.5619293882373171</v>
      </c>
      <c r="AG84" s="57">
        <f t="shared" si="49"/>
        <v>-1.1745614230623431</v>
      </c>
      <c r="AH84" s="57">
        <f t="shared" si="50"/>
        <v>1.9266881338221395</v>
      </c>
      <c r="AI84" s="57">
        <f t="shared" si="51"/>
        <v>0.89541210598916621</v>
      </c>
      <c r="AJ84" s="57">
        <f t="shared" si="52"/>
        <v>-2.2968981927803007</v>
      </c>
    </row>
    <row r="85" spans="1:36" ht="23.25" customHeight="1" x14ac:dyDescent="0.8">
      <c r="A85" s="19"/>
      <c r="B85" s="20"/>
      <c r="C85" s="22"/>
      <c r="D85" s="22"/>
      <c r="E85" s="50"/>
      <c r="F85" s="23"/>
      <c r="G85" s="23"/>
      <c r="H85" s="23"/>
      <c r="I85" s="50"/>
      <c r="J85" s="23"/>
      <c r="K85" s="23"/>
      <c r="L85" s="23"/>
      <c r="M85" s="23"/>
      <c r="N85" s="23"/>
      <c r="O85" s="23"/>
      <c r="P85" s="23"/>
      <c r="Q85" s="22"/>
      <c r="R85" s="22"/>
      <c r="S85" s="52"/>
      <c r="T85" s="21"/>
      <c r="U85" s="21"/>
      <c r="V85" s="21"/>
      <c r="W85" s="54"/>
      <c r="X85" s="24"/>
      <c r="Y85" s="24"/>
      <c r="Z85" s="24"/>
      <c r="AA85" s="54"/>
      <c r="AB85" s="24"/>
      <c r="AC85" s="24"/>
      <c r="AD85" s="24"/>
      <c r="AE85" s="24"/>
    </row>
    <row r="86" spans="1:36" ht="24" x14ac:dyDescent="0.8">
      <c r="A86" s="25"/>
      <c r="B86" s="26"/>
      <c r="C86" s="27"/>
      <c r="D86" s="27"/>
      <c r="E86" s="51"/>
      <c r="F86" s="28"/>
      <c r="G86" s="28"/>
      <c r="H86" s="28"/>
      <c r="I86" s="51"/>
      <c r="J86" s="28"/>
      <c r="K86" s="28"/>
      <c r="L86" s="28"/>
      <c r="M86" s="28"/>
      <c r="N86" s="28"/>
      <c r="O86" s="28"/>
      <c r="P86" s="28"/>
      <c r="Q86" s="46"/>
      <c r="R86" s="46"/>
      <c r="S86" s="53"/>
      <c r="T86" s="27"/>
      <c r="U86" s="27"/>
      <c r="V86" s="27"/>
    </row>
    <row r="87" spans="1:36" ht="32.25" customHeight="1" x14ac:dyDescent="0.8">
      <c r="A87" s="1"/>
      <c r="C87" s="45"/>
      <c r="D87" s="45"/>
      <c r="F87" s="1"/>
      <c r="G87" s="1"/>
      <c r="H87" s="1"/>
      <c r="J87" s="1"/>
      <c r="K87" s="1"/>
      <c r="L87" s="1"/>
      <c r="M87" s="1"/>
      <c r="N87" s="1"/>
      <c r="O87" s="1"/>
      <c r="P87" s="1"/>
      <c r="Q87" s="46"/>
      <c r="R87" s="46"/>
      <c r="T87" s="1"/>
      <c r="U87" s="1"/>
      <c r="V87" s="1"/>
    </row>
    <row r="88" spans="1:36" ht="25.5" customHeight="1" x14ac:dyDescent="0.8">
      <c r="A88" s="1"/>
      <c r="C88" s="45"/>
      <c r="D88" s="45"/>
      <c r="F88" s="1"/>
      <c r="G88" s="1"/>
      <c r="H88" s="1"/>
      <c r="J88" s="1"/>
      <c r="K88" s="1"/>
      <c r="L88" s="1"/>
      <c r="M88" s="1"/>
      <c r="N88" s="1"/>
      <c r="O88" s="1"/>
      <c r="P88" s="1"/>
      <c r="Q88" s="46"/>
      <c r="R88" s="46"/>
      <c r="T88" s="1"/>
      <c r="U88" s="1"/>
      <c r="V88" s="1"/>
    </row>
    <row r="89" spans="1:36" ht="39.75" customHeight="1" x14ac:dyDescent="0.8">
      <c r="A89" s="1"/>
      <c r="C89" s="45"/>
      <c r="D89" s="45"/>
      <c r="F89" s="1"/>
      <c r="G89" s="1"/>
      <c r="H89" s="1"/>
      <c r="J89" s="1"/>
      <c r="K89" s="1"/>
      <c r="L89" s="1"/>
      <c r="M89" s="1"/>
      <c r="N89" s="1"/>
      <c r="O89" s="1"/>
      <c r="P89" s="1"/>
      <c r="Q89" s="46"/>
      <c r="R89" s="46"/>
      <c r="T89" s="1"/>
      <c r="U89" s="1"/>
      <c r="V89" s="1"/>
    </row>
    <row r="90" spans="1:36" ht="25.5" customHeight="1" x14ac:dyDescent="0.8">
      <c r="A90" s="1"/>
      <c r="C90" s="45"/>
      <c r="D90" s="45"/>
      <c r="F90" s="1"/>
      <c r="G90" s="1"/>
      <c r="H90" s="1"/>
      <c r="J90" s="1"/>
      <c r="K90" s="1"/>
      <c r="L90" s="1"/>
      <c r="M90" s="1"/>
      <c r="N90" s="1"/>
      <c r="O90" s="1"/>
      <c r="P90" s="1"/>
      <c r="Q90" s="46"/>
      <c r="R90" s="46"/>
      <c r="T90" s="1"/>
      <c r="U90" s="1"/>
      <c r="V90" s="1"/>
    </row>
    <row r="91" spans="1:36" ht="25.5" customHeight="1" x14ac:dyDescent="0.8">
      <c r="A91" s="1"/>
      <c r="C91" s="45"/>
      <c r="D91" s="45"/>
      <c r="F91" s="1"/>
      <c r="G91" s="1"/>
      <c r="H91" s="1"/>
      <c r="J91" s="1"/>
      <c r="K91" s="1"/>
      <c r="L91" s="1"/>
      <c r="M91" s="1"/>
      <c r="N91" s="1"/>
      <c r="O91" s="1"/>
      <c r="P91" s="1"/>
      <c r="Q91" s="46"/>
      <c r="R91" s="46"/>
      <c r="T91" s="1"/>
      <c r="U91" s="1"/>
      <c r="V91" s="1"/>
    </row>
    <row r="92" spans="1:36" ht="24" x14ac:dyDescent="0.8">
      <c r="A92" s="1"/>
      <c r="C92" s="45"/>
      <c r="D92" s="45"/>
      <c r="F92" s="1"/>
      <c r="G92" s="1"/>
      <c r="H92" s="1"/>
      <c r="J92" s="1"/>
      <c r="K92" s="1"/>
      <c r="L92" s="1"/>
      <c r="M92" s="1"/>
      <c r="N92" s="1"/>
      <c r="O92" s="1"/>
      <c r="P92" s="1"/>
      <c r="Q92" s="46"/>
      <c r="R92" s="46"/>
      <c r="T92" s="1"/>
      <c r="U92" s="1"/>
      <c r="V92" s="1"/>
    </row>
    <row r="93" spans="1:36" ht="24" x14ac:dyDescent="0.8">
      <c r="A93" s="1"/>
      <c r="C93" s="45"/>
      <c r="D93" s="45"/>
      <c r="F93" s="1"/>
      <c r="G93" s="1"/>
      <c r="H93" s="1"/>
      <c r="J93" s="1"/>
      <c r="K93" s="1"/>
      <c r="L93" s="1"/>
      <c r="M93" s="1"/>
      <c r="N93" s="1"/>
      <c r="O93" s="1"/>
      <c r="P93" s="1"/>
      <c r="Q93" s="46"/>
      <c r="R93" s="46"/>
      <c r="T93" s="1"/>
      <c r="U93" s="1"/>
      <c r="V93" s="1"/>
    </row>
    <row r="94" spans="1:36" ht="24" x14ac:dyDescent="0.8">
      <c r="A94" s="1"/>
      <c r="C94" s="45"/>
      <c r="D94" s="45"/>
      <c r="F94" s="1"/>
      <c r="G94" s="1"/>
      <c r="H94" s="1"/>
      <c r="J94" s="1"/>
      <c r="K94" s="1"/>
      <c r="L94" s="1"/>
      <c r="M94" s="1"/>
      <c r="N94" s="1"/>
      <c r="O94" s="1"/>
      <c r="P94" s="1"/>
      <c r="Q94" s="46"/>
      <c r="R94" s="46"/>
      <c r="T94" s="1"/>
      <c r="U94" s="1"/>
      <c r="V94" s="1"/>
    </row>
    <row r="95" spans="1:36" ht="24" x14ac:dyDescent="0.8">
      <c r="A95" s="1"/>
      <c r="C95" s="45"/>
      <c r="D95" s="45"/>
      <c r="F95" s="1"/>
      <c r="G95" s="1"/>
      <c r="H95" s="1"/>
      <c r="J95" s="1"/>
      <c r="K95" s="1"/>
      <c r="L95" s="1"/>
      <c r="M95" s="1"/>
      <c r="N95" s="1"/>
      <c r="O95" s="1"/>
      <c r="P95" s="1"/>
      <c r="Q95" s="46"/>
      <c r="R95" s="46"/>
      <c r="T95" s="1"/>
      <c r="U95" s="1"/>
      <c r="V95" s="1"/>
    </row>
    <row r="96" spans="1:36" ht="24" x14ac:dyDescent="0.8">
      <c r="A96" s="1"/>
      <c r="C96" s="45"/>
      <c r="D96" s="45"/>
      <c r="F96" s="1"/>
      <c r="G96" s="1"/>
      <c r="H96" s="1"/>
      <c r="J96" s="1"/>
      <c r="K96" s="1"/>
      <c r="L96" s="1"/>
      <c r="M96" s="1"/>
      <c r="N96" s="1"/>
      <c r="O96" s="1"/>
      <c r="P96" s="1"/>
      <c r="Q96" s="46"/>
      <c r="R96" s="46"/>
      <c r="T96" s="1"/>
      <c r="U96" s="1"/>
      <c r="V96" s="1"/>
    </row>
    <row r="97" spans="1:22" ht="24" x14ac:dyDescent="0.8">
      <c r="A97" s="1"/>
      <c r="C97" s="45"/>
      <c r="D97" s="45"/>
      <c r="F97" s="1"/>
      <c r="G97" s="1"/>
      <c r="H97" s="1"/>
      <c r="J97" s="1"/>
      <c r="K97" s="1"/>
      <c r="L97" s="1"/>
      <c r="M97" s="1"/>
      <c r="N97" s="1"/>
      <c r="O97" s="1"/>
      <c r="P97" s="1"/>
      <c r="Q97" s="46"/>
      <c r="R97" s="46"/>
      <c r="T97" s="1"/>
      <c r="U97" s="1"/>
      <c r="V97" s="1"/>
    </row>
    <row r="98" spans="1:22" ht="24" x14ac:dyDescent="0.8">
      <c r="A98" s="1"/>
      <c r="C98" s="45"/>
      <c r="D98" s="45"/>
      <c r="F98" s="1"/>
      <c r="G98" s="1"/>
      <c r="H98" s="1"/>
      <c r="J98" s="1"/>
      <c r="K98" s="1"/>
      <c r="L98" s="1"/>
      <c r="M98" s="1"/>
      <c r="N98" s="1"/>
      <c r="O98" s="1"/>
      <c r="P98" s="1"/>
      <c r="Q98" s="46"/>
      <c r="R98" s="46"/>
      <c r="T98" s="1"/>
      <c r="U98" s="1"/>
      <c r="V98" s="1"/>
    </row>
    <row r="99" spans="1:22" ht="24" x14ac:dyDescent="0.8">
      <c r="A99" s="1"/>
      <c r="C99" s="45"/>
      <c r="D99" s="45"/>
      <c r="F99" s="1"/>
      <c r="G99" s="1"/>
      <c r="H99" s="1"/>
      <c r="J99" s="1"/>
      <c r="K99" s="1"/>
      <c r="L99" s="1"/>
      <c r="M99" s="1"/>
      <c r="N99" s="1"/>
      <c r="O99" s="1"/>
      <c r="P99" s="1"/>
      <c r="Q99" s="46"/>
      <c r="R99" s="46"/>
      <c r="T99" s="1"/>
      <c r="U99" s="1"/>
      <c r="V99" s="1"/>
    </row>
    <row r="100" spans="1:22" ht="24" x14ac:dyDescent="0.8">
      <c r="A100" s="1"/>
      <c r="C100" s="45"/>
      <c r="D100" s="45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46"/>
      <c r="R100" s="46"/>
      <c r="T100" s="1"/>
      <c r="U100" s="1"/>
      <c r="V100" s="1"/>
    </row>
    <row r="101" spans="1:22" ht="24" x14ac:dyDescent="0.8">
      <c r="A101" s="1"/>
      <c r="C101" s="45"/>
      <c r="D101" s="45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46"/>
      <c r="R101" s="46"/>
      <c r="T101" s="1"/>
      <c r="U101" s="1"/>
      <c r="V101" s="1"/>
    </row>
    <row r="102" spans="1:22" ht="24" x14ac:dyDescent="0.8">
      <c r="A102" s="1"/>
      <c r="C102" s="45"/>
      <c r="D102" s="45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46"/>
      <c r="R102" s="46"/>
      <c r="T102" s="1"/>
      <c r="U102" s="1"/>
      <c r="V102" s="1"/>
    </row>
    <row r="103" spans="1:22" ht="24" x14ac:dyDescent="0.8">
      <c r="A103" s="1"/>
      <c r="C103" s="45"/>
      <c r="D103" s="45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46"/>
      <c r="R103" s="46"/>
      <c r="T103" s="1"/>
      <c r="U103" s="1"/>
      <c r="V103" s="1"/>
    </row>
    <row r="104" spans="1:22" ht="24" x14ac:dyDescent="0.8">
      <c r="A104" s="1"/>
      <c r="C104" s="45"/>
      <c r="D104" s="45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46"/>
      <c r="R104" s="46"/>
      <c r="T104" s="1"/>
      <c r="U104" s="1"/>
      <c r="V104" s="1"/>
    </row>
    <row r="105" spans="1:22" ht="24" x14ac:dyDescent="0.8">
      <c r="A105" s="1"/>
      <c r="C105" s="45"/>
      <c r="D105" s="45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46"/>
      <c r="R105" s="46"/>
      <c r="T105" s="1"/>
      <c r="U105" s="1"/>
      <c r="V105" s="1"/>
    </row>
    <row r="106" spans="1:22" ht="24" x14ac:dyDescent="0.8">
      <c r="A106" s="1"/>
      <c r="C106" s="45"/>
      <c r="D106" s="45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46"/>
      <c r="R106" s="46"/>
      <c r="T106" s="1"/>
      <c r="U106" s="1"/>
      <c r="V106" s="1"/>
    </row>
    <row r="107" spans="1:22" ht="24" x14ac:dyDescent="0.8">
      <c r="A107" s="1"/>
      <c r="C107" s="45"/>
      <c r="D107" s="45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46"/>
      <c r="R107" s="46"/>
      <c r="T107" s="1"/>
      <c r="U107" s="1"/>
      <c r="V107" s="1"/>
    </row>
    <row r="108" spans="1:22" ht="24" x14ac:dyDescent="0.8">
      <c r="A108" s="1"/>
      <c r="C108" s="45"/>
      <c r="D108" s="45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46"/>
      <c r="R108" s="46"/>
      <c r="T108" s="1"/>
      <c r="U108" s="1"/>
      <c r="V108" s="1"/>
    </row>
    <row r="109" spans="1:22" ht="24" x14ac:dyDescent="0.8">
      <c r="A109" s="1"/>
      <c r="C109" s="45"/>
      <c r="D109" s="45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46"/>
      <c r="R109" s="46"/>
      <c r="T109" s="1"/>
      <c r="U109" s="1"/>
      <c r="V109" s="1"/>
    </row>
    <row r="110" spans="1:22" ht="24" x14ac:dyDescent="0.8">
      <c r="A110" s="1"/>
      <c r="C110" s="45"/>
      <c r="D110" s="45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46"/>
      <c r="R110" s="46"/>
      <c r="T110" s="1"/>
      <c r="U110" s="1"/>
      <c r="V110" s="1"/>
    </row>
    <row r="111" spans="1:22" ht="24" x14ac:dyDescent="0.8">
      <c r="A111" s="1"/>
      <c r="C111" s="45"/>
      <c r="D111" s="45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46"/>
      <c r="R111" s="46"/>
      <c r="T111" s="1"/>
      <c r="U111" s="1"/>
      <c r="V111" s="1"/>
    </row>
    <row r="112" spans="1:22" ht="24" x14ac:dyDescent="0.8">
      <c r="A112" s="1"/>
      <c r="C112" s="45"/>
      <c r="D112" s="45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46"/>
      <c r="R112" s="46"/>
      <c r="T112" s="1"/>
      <c r="U112" s="1"/>
      <c r="V112" s="1"/>
    </row>
    <row r="113" spans="1:22" ht="24" x14ac:dyDescent="0.8">
      <c r="A113" s="1"/>
      <c r="C113" s="45"/>
      <c r="D113" s="45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46"/>
      <c r="R113" s="46"/>
      <c r="T113" s="1"/>
      <c r="U113" s="1"/>
      <c r="V113" s="1"/>
    </row>
    <row r="114" spans="1:22" ht="24" x14ac:dyDescent="0.8">
      <c r="A114" s="1"/>
      <c r="C114" s="45"/>
      <c r="D114" s="45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46"/>
      <c r="R114" s="46"/>
      <c r="T114" s="1"/>
      <c r="U114" s="1"/>
      <c r="V114" s="1"/>
    </row>
    <row r="115" spans="1:22" ht="24" x14ac:dyDescent="0.8">
      <c r="A115" s="1"/>
      <c r="C115" s="45"/>
      <c r="D115" s="45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46"/>
      <c r="R115" s="46"/>
      <c r="T115" s="1"/>
      <c r="U115" s="1"/>
      <c r="V115" s="1"/>
    </row>
    <row r="116" spans="1:22" ht="24" x14ac:dyDescent="0.8">
      <c r="A116" s="1"/>
      <c r="C116" s="45"/>
      <c r="D116" s="45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46"/>
      <c r="R116" s="46"/>
      <c r="T116" s="1"/>
      <c r="U116" s="1"/>
      <c r="V116" s="1"/>
    </row>
    <row r="117" spans="1:22" ht="24" x14ac:dyDescent="0.8">
      <c r="A117" s="1"/>
      <c r="C117" s="45"/>
      <c r="D117" s="45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46"/>
      <c r="R117" s="46"/>
      <c r="T117" s="1"/>
      <c r="U117" s="1"/>
      <c r="V117" s="1"/>
    </row>
    <row r="118" spans="1:22" ht="24" x14ac:dyDescent="0.8">
      <c r="A118" s="1"/>
      <c r="C118" s="45"/>
      <c r="D118" s="45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46"/>
      <c r="R118" s="46"/>
      <c r="T118" s="1"/>
      <c r="U118" s="1"/>
      <c r="V118" s="1"/>
    </row>
    <row r="119" spans="1:22" ht="24" x14ac:dyDescent="0.8">
      <c r="A119" s="1"/>
      <c r="C119" s="45"/>
      <c r="D119" s="45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46"/>
      <c r="R119" s="46"/>
      <c r="T119" s="1"/>
      <c r="U119" s="1"/>
      <c r="V119" s="1"/>
    </row>
    <row r="120" spans="1:22" ht="24" x14ac:dyDescent="0.8">
      <c r="A120" s="1"/>
      <c r="C120" s="45"/>
      <c r="D120" s="45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46"/>
      <c r="R120" s="46"/>
      <c r="T120" s="1"/>
      <c r="U120" s="1"/>
      <c r="V120" s="1"/>
    </row>
    <row r="121" spans="1:22" ht="24" x14ac:dyDescent="0.8">
      <c r="A121" s="1"/>
      <c r="C121" s="45"/>
      <c r="D121" s="45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46"/>
      <c r="R121" s="46"/>
      <c r="T121" s="1"/>
      <c r="U121" s="1"/>
      <c r="V121" s="1"/>
    </row>
    <row r="122" spans="1:22" ht="24" x14ac:dyDescent="0.8">
      <c r="A122" s="1"/>
      <c r="C122" s="45"/>
      <c r="D122" s="45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46"/>
      <c r="R122" s="46"/>
      <c r="T122" s="1"/>
      <c r="U122" s="1"/>
      <c r="V122" s="1"/>
    </row>
    <row r="123" spans="1:22" ht="24" x14ac:dyDescent="0.8">
      <c r="A123" s="1"/>
      <c r="C123" s="45"/>
      <c r="D123" s="45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46"/>
      <c r="R123" s="46"/>
      <c r="T123" s="1"/>
      <c r="U123" s="1"/>
      <c r="V123" s="1"/>
    </row>
    <row r="124" spans="1:22" ht="24" x14ac:dyDescent="0.8">
      <c r="A124" s="1"/>
      <c r="C124" s="45"/>
      <c r="D124" s="45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46"/>
      <c r="R124" s="46"/>
      <c r="T124" s="1"/>
      <c r="U124" s="1"/>
      <c r="V124" s="1"/>
    </row>
    <row r="125" spans="1:22" ht="24" x14ac:dyDescent="0.8">
      <c r="A125" s="1"/>
      <c r="C125" s="45"/>
      <c r="D125" s="45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46"/>
      <c r="R125" s="46"/>
      <c r="T125" s="1"/>
      <c r="U125" s="1"/>
      <c r="V125" s="1"/>
    </row>
    <row r="126" spans="1:22" ht="24" x14ac:dyDescent="0.8">
      <c r="A126" s="1"/>
      <c r="C126" s="45"/>
      <c r="D126" s="45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46"/>
      <c r="R126" s="46"/>
      <c r="T126" s="1"/>
      <c r="U126" s="1"/>
      <c r="V126" s="1"/>
    </row>
    <row r="127" spans="1:22" ht="24" x14ac:dyDescent="0.8">
      <c r="A127" s="1"/>
      <c r="C127" s="45"/>
      <c r="D127" s="45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46"/>
      <c r="R127" s="46"/>
      <c r="T127" s="1"/>
      <c r="U127" s="1"/>
      <c r="V127" s="1"/>
    </row>
    <row r="128" spans="1:22" ht="24" x14ac:dyDescent="0.8">
      <c r="A128" s="1"/>
      <c r="C128" s="45"/>
      <c r="D128" s="45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46"/>
      <c r="R128" s="46"/>
      <c r="T128" s="1"/>
      <c r="U128" s="1"/>
      <c r="V128" s="1"/>
    </row>
    <row r="129" spans="1:22" ht="24" x14ac:dyDescent="0.8">
      <c r="A129" s="1"/>
      <c r="C129" s="45"/>
      <c r="D129" s="45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46"/>
      <c r="R129" s="46"/>
      <c r="T129" s="1"/>
      <c r="U129" s="1"/>
      <c r="V129" s="1"/>
    </row>
    <row r="130" spans="1:22" ht="24" x14ac:dyDescent="0.8">
      <c r="A130" s="1"/>
      <c r="C130" s="45"/>
      <c r="D130" s="45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46"/>
      <c r="R130" s="46"/>
      <c r="T130" s="1"/>
      <c r="U130" s="1"/>
      <c r="V130" s="1"/>
    </row>
    <row r="131" spans="1:22" ht="24" x14ac:dyDescent="0.8">
      <c r="A131" s="1"/>
      <c r="C131" s="45"/>
      <c r="D131" s="45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46"/>
      <c r="R131" s="46"/>
      <c r="T131" s="1"/>
      <c r="U131" s="1"/>
      <c r="V131" s="1"/>
    </row>
    <row r="132" spans="1:22" ht="24" x14ac:dyDescent="0.8">
      <c r="A132" s="1"/>
      <c r="C132" s="45"/>
      <c r="D132" s="45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46"/>
      <c r="R132" s="46"/>
      <c r="T132" s="1"/>
      <c r="U132" s="1"/>
      <c r="V132" s="1"/>
    </row>
    <row r="133" spans="1:22" ht="24" x14ac:dyDescent="0.8">
      <c r="A133" s="1"/>
      <c r="C133" s="45"/>
      <c r="D133" s="45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46"/>
      <c r="R133" s="46"/>
      <c r="T133" s="1"/>
      <c r="U133" s="1"/>
      <c r="V133" s="1"/>
    </row>
    <row r="134" spans="1:22" ht="24" x14ac:dyDescent="0.8">
      <c r="A134" s="1"/>
      <c r="C134" s="45"/>
      <c r="D134" s="45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46"/>
      <c r="R134" s="46"/>
      <c r="T134" s="1"/>
      <c r="U134" s="1"/>
      <c r="V134" s="1"/>
    </row>
    <row r="135" spans="1:22" ht="24" x14ac:dyDescent="0.8">
      <c r="A135" s="1"/>
      <c r="C135" s="45"/>
      <c r="D135" s="45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46"/>
      <c r="R135" s="46"/>
      <c r="T135" s="1"/>
      <c r="U135" s="1"/>
      <c r="V135" s="1"/>
    </row>
    <row r="136" spans="1:22" ht="24" x14ac:dyDescent="0.8">
      <c r="A136" s="1"/>
      <c r="C136" s="45"/>
      <c r="D136" s="45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46"/>
      <c r="R136" s="46"/>
      <c r="T136" s="1"/>
      <c r="U136" s="1"/>
      <c r="V136" s="1"/>
    </row>
    <row r="137" spans="1:22" ht="24" x14ac:dyDescent="0.8">
      <c r="A137" s="1"/>
      <c r="C137" s="45"/>
      <c r="D137" s="45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46"/>
      <c r="R137" s="46"/>
      <c r="T137" s="1"/>
      <c r="U137" s="1"/>
      <c r="V137" s="1"/>
    </row>
    <row r="138" spans="1:22" ht="24" x14ac:dyDescent="0.8">
      <c r="A138" s="1"/>
      <c r="C138" s="45"/>
      <c r="D138" s="45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46"/>
      <c r="R138" s="46"/>
      <c r="T138" s="1"/>
      <c r="U138" s="1"/>
      <c r="V138" s="1"/>
    </row>
    <row r="139" spans="1:22" ht="24" x14ac:dyDescent="0.8">
      <c r="A139" s="1"/>
      <c r="C139" s="45"/>
      <c r="D139" s="45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46"/>
      <c r="R139" s="46"/>
      <c r="T139" s="1"/>
      <c r="U139" s="1"/>
      <c r="V139" s="1"/>
    </row>
    <row r="140" spans="1:22" ht="24" x14ac:dyDescent="0.8">
      <c r="A140" s="1"/>
      <c r="C140" s="45"/>
      <c r="D140" s="45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46"/>
      <c r="R140" s="46"/>
      <c r="T140" s="1"/>
      <c r="U140" s="1"/>
      <c r="V140" s="1"/>
    </row>
    <row r="141" spans="1:22" ht="24" x14ac:dyDescent="0.8">
      <c r="A141" s="1"/>
      <c r="C141" s="45"/>
      <c r="D141" s="45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46"/>
      <c r="R141" s="46"/>
      <c r="T141" s="1"/>
      <c r="U141" s="1"/>
      <c r="V141" s="1"/>
    </row>
    <row r="142" spans="1:22" ht="24" x14ac:dyDescent="0.8">
      <c r="A142" s="1"/>
      <c r="C142" s="45"/>
      <c r="D142" s="45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46"/>
      <c r="R142" s="46"/>
      <c r="T142" s="1"/>
      <c r="U142" s="1"/>
      <c r="V142" s="1"/>
    </row>
    <row r="143" spans="1:22" ht="24" x14ac:dyDescent="0.8">
      <c r="A143" s="1"/>
      <c r="C143" s="45"/>
      <c r="D143" s="45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46"/>
      <c r="R143" s="46"/>
      <c r="T143" s="1"/>
      <c r="U143" s="1"/>
      <c r="V143" s="1"/>
    </row>
    <row r="144" spans="1:22" ht="24" x14ac:dyDescent="0.8">
      <c r="A144" s="1"/>
      <c r="C144" s="45"/>
      <c r="D144" s="45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46"/>
      <c r="R144" s="46"/>
      <c r="T144" s="1"/>
      <c r="U144" s="1"/>
      <c r="V144" s="1"/>
    </row>
    <row r="145" spans="1:22" ht="24" x14ac:dyDescent="0.8">
      <c r="A145" s="1"/>
      <c r="C145" s="45"/>
      <c r="D145" s="45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46"/>
      <c r="R145" s="46"/>
      <c r="T145" s="1"/>
      <c r="U145" s="1"/>
      <c r="V145" s="1"/>
    </row>
    <row r="146" spans="1:22" ht="24" x14ac:dyDescent="0.8">
      <c r="A146" s="1"/>
      <c r="C146" s="45"/>
      <c r="D146" s="45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46"/>
      <c r="R146" s="46"/>
      <c r="T146" s="1"/>
      <c r="U146" s="1"/>
      <c r="V146" s="1"/>
    </row>
    <row r="147" spans="1:22" ht="24" x14ac:dyDescent="0.8">
      <c r="A147" s="1"/>
      <c r="C147" s="45"/>
      <c r="D147" s="45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46"/>
      <c r="R147" s="46"/>
      <c r="T147" s="1"/>
      <c r="U147" s="1"/>
      <c r="V147" s="1"/>
    </row>
    <row r="148" spans="1:22" ht="24" x14ac:dyDescent="0.8">
      <c r="A148" s="1"/>
      <c r="C148" s="45"/>
      <c r="D148" s="45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46"/>
      <c r="R148" s="46"/>
      <c r="T148" s="1"/>
      <c r="U148" s="1"/>
      <c r="V148" s="1"/>
    </row>
    <row r="149" spans="1:22" ht="24" x14ac:dyDescent="0.8">
      <c r="A149" s="1"/>
      <c r="C149" s="45"/>
      <c r="D149" s="45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46"/>
      <c r="R149" s="46"/>
      <c r="T149" s="1"/>
      <c r="U149" s="1"/>
      <c r="V149" s="1"/>
    </row>
    <row r="150" spans="1:22" ht="24" x14ac:dyDescent="0.8">
      <c r="A150" s="1"/>
      <c r="C150" s="45"/>
      <c r="D150" s="45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46"/>
      <c r="R150" s="46"/>
      <c r="T150" s="1"/>
      <c r="U150" s="1"/>
      <c r="V150" s="1"/>
    </row>
    <row r="151" spans="1:22" ht="24" x14ac:dyDescent="0.8">
      <c r="A151" s="1"/>
      <c r="C151" s="45"/>
      <c r="D151" s="45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46"/>
      <c r="R151" s="46"/>
      <c r="T151" s="1"/>
      <c r="U151" s="1"/>
      <c r="V151" s="1"/>
    </row>
    <row r="152" spans="1:22" ht="24" x14ac:dyDescent="0.8">
      <c r="A152" s="1"/>
      <c r="C152" s="45"/>
      <c r="D152" s="45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46"/>
      <c r="R152" s="46"/>
      <c r="T152" s="1"/>
      <c r="U152" s="1"/>
      <c r="V152" s="1"/>
    </row>
    <row r="153" spans="1:22" ht="24" x14ac:dyDescent="0.8">
      <c r="A153" s="1"/>
      <c r="C153" s="45"/>
      <c r="D153" s="45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46"/>
      <c r="R153" s="46"/>
      <c r="T153" s="1"/>
      <c r="U153" s="1"/>
      <c r="V153" s="1"/>
    </row>
    <row r="154" spans="1:22" ht="24" x14ac:dyDescent="0.8">
      <c r="A154" s="1"/>
      <c r="C154" s="45"/>
      <c r="D154" s="45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46"/>
      <c r="R154" s="46"/>
      <c r="T154" s="1"/>
      <c r="U154" s="1"/>
      <c r="V154" s="1"/>
    </row>
    <row r="155" spans="1:22" ht="24" x14ac:dyDescent="0.8">
      <c r="A155" s="1"/>
      <c r="C155" s="45"/>
      <c r="D155" s="45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46"/>
      <c r="R155" s="46"/>
      <c r="T155" s="1"/>
      <c r="U155" s="1"/>
      <c r="V155" s="1"/>
    </row>
    <row r="156" spans="1:22" ht="24" x14ac:dyDescent="0.8">
      <c r="A156" s="1"/>
      <c r="C156" s="45"/>
      <c r="D156" s="45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46"/>
      <c r="R156" s="46"/>
      <c r="T156" s="1"/>
      <c r="U156" s="1"/>
      <c r="V156" s="1"/>
    </row>
    <row r="157" spans="1:22" ht="24" x14ac:dyDescent="0.8">
      <c r="A157" s="1"/>
      <c r="C157" s="45"/>
      <c r="D157" s="45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46"/>
      <c r="R157" s="46"/>
      <c r="T157" s="1"/>
      <c r="U157" s="1"/>
      <c r="V157" s="1"/>
    </row>
    <row r="158" spans="1:22" ht="24" x14ac:dyDescent="0.8">
      <c r="A158" s="1"/>
      <c r="C158" s="45"/>
      <c r="D158" s="45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46"/>
      <c r="R158" s="46"/>
      <c r="T158" s="1"/>
      <c r="U158" s="1"/>
      <c r="V158" s="1"/>
    </row>
    <row r="159" spans="1:22" ht="24" x14ac:dyDescent="0.8">
      <c r="A159" s="1"/>
      <c r="C159" s="45"/>
      <c r="D159" s="45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46"/>
      <c r="R159" s="46"/>
      <c r="T159" s="1"/>
      <c r="U159" s="1"/>
      <c r="V159" s="1"/>
    </row>
    <row r="160" spans="1:22" ht="24" x14ac:dyDescent="0.8">
      <c r="A160" s="1"/>
      <c r="C160" s="45"/>
      <c r="D160" s="45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46"/>
      <c r="R160" s="46"/>
      <c r="T160" s="1"/>
      <c r="U160" s="1"/>
      <c r="V160" s="1"/>
    </row>
    <row r="161" spans="1:22" ht="24" x14ac:dyDescent="0.8">
      <c r="A161" s="1"/>
      <c r="C161" s="45"/>
      <c r="D161" s="45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46"/>
      <c r="R161" s="46"/>
      <c r="T161" s="1"/>
      <c r="U161" s="1"/>
      <c r="V161" s="1"/>
    </row>
    <row r="162" spans="1:22" ht="24" x14ac:dyDescent="0.8">
      <c r="A162" s="1"/>
      <c r="C162" s="45"/>
      <c r="D162" s="45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46"/>
      <c r="R162" s="46"/>
      <c r="T162" s="1"/>
      <c r="U162" s="1"/>
      <c r="V162" s="1"/>
    </row>
    <row r="163" spans="1:22" ht="24" x14ac:dyDescent="0.8">
      <c r="A163" s="1"/>
      <c r="C163" s="45"/>
      <c r="D163" s="45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46"/>
      <c r="R163" s="46"/>
      <c r="T163" s="1"/>
      <c r="U163" s="1"/>
      <c r="V163" s="1"/>
    </row>
    <row r="164" spans="1:22" ht="24" x14ac:dyDescent="0.8">
      <c r="A164" s="1"/>
      <c r="C164" s="45"/>
      <c r="D164" s="45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 ht="24" x14ac:dyDescent="0.8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 ht="24" x14ac:dyDescent="0.8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 ht="24" x14ac:dyDescent="0.8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 ht="24" x14ac:dyDescent="0.8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 ht="24" x14ac:dyDescent="0.8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 ht="24" x14ac:dyDescent="0.8">
      <c r="A170" s="29"/>
      <c r="B170" s="26"/>
      <c r="C170" s="27"/>
      <c r="D170" s="27"/>
      <c r="E170" s="51"/>
      <c r="F170" s="28"/>
      <c r="G170" s="28"/>
      <c r="H170" s="28"/>
      <c r="I170" s="51"/>
      <c r="J170" s="28"/>
      <c r="K170" s="28"/>
      <c r="L170" s="28"/>
      <c r="M170" s="28"/>
      <c r="N170" s="28"/>
      <c r="O170" s="28"/>
      <c r="P170" s="28"/>
      <c r="Q170" s="27"/>
      <c r="R170" s="27"/>
      <c r="S170" s="53"/>
      <c r="T170" s="27"/>
      <c r="U170" s="27"/>
      <c r="V170" s="27"/>
    </row>
    <row r="171" spans="1:22" ht="32.25" customHeight="1" x14ac:dyDescent="0.8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 ht="25.5" customHeight="1" x14ac:dyDescent="0.8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 ht="39.75" customHeight="1" x14ac:dyDescent="0.8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 ht="25.5" customHeight="1" x14ac:dyDescent="0.8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 ht="25.5" customHeight="1" x14ac:dyDescent="0.8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 ht="25.5" customHeight="1" x14ac:dyDescent="0.8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 ht="24" x14ac:dyDescent="0.8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 ht="24" x14ac:dyDescent="0.8">
      <c r="A178" s="1"/>
      <c r="C178" s="2"/>
      <c r="D178" s="2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2"/>
      <c r="R178" s="2"/>
      <c r="T178" s="1"/>
      <c r="U178" s="1"/>
      <c r="V178" s="1"/>
    </row>
    <row r="179" spans="1:22" ht="24" x14ac:dyDescent="0.8">
      <c r="A179" s="1"/>
      <c r="C179" s="2"/>
      <c r="D179" s="2"/>
      <c r="F179" s="1"/>
      <c r="G179" s="1"/>
      <c r="H179" s="1"/>
      <c r="J179" s="1"/>
      <c r="K179" s="1"/>
      <c r="L179" s="1"/>
      <c r="M179" s="1"/>
      <c r="N179" s="1"/>
      <c r="O179" s="1"/>
      <c r="P179" s="1"/>
      <c r="Q179" s="2"/>
      <c r="R179" s="2"/>
      <c r="T179" s="1"/>
      <c r="U179" s="1"/>
      <c r="V179" s="1"/>
    </row>
    <row r="180" spans="1:22" ht="24" x14ac:dyDescent="0.8">
      <c r="A180" s="1"/>
      <c r="C180" s="2"/>
      <c r="D180" s="2"/>
      <c r="F180" s="1"/>
      <c r="G180" s="1"/>
      <c r="H180" s="1"/>
      <c r="J180" s="1"/>
      <c r="K180" s="1"/>
      <c r="L180" s="1"/>
      <c r="M180" s="1"/>
      <c r="N180" s="1"/>
      <c r="O180" s="1"/>
      <c r="P180" s="1"/>
      <c r="Q180" s="2"/>
      <c r="R180" s="2"/>
      <c r="T180" s="1"/>
      <c r="U180" s="1"/>
      <c r="V180" s="1"/>
    </row>
    <row r="181" spans="1:22" ht="24" x14ac:dyDescent="0.8">
      <c r="A181" s="1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 ht="24" x14ac:dyDescent="0.8">
      <c r="A182" s="1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 ht="24" x14ac:dyDescent="0.8">
      <c r="A183" s="1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 ht="24" x14ac:dyDescent="0.8">
      <c r="A184" s="1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 ht="24" x14ac:dyDescent="0.8">
      <c r="A185" s="1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 ht="24" x14ac:dyDescent="0.8">
      <c r="A186" s="1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 ht="24" x14ac:dyDescent="0.8">
      <c r="A187" s="1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 ht="24" x14ac:dyDescent="0.8">
      <c r="A188" s="1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 ht="24" x14ac:dyDescent="0.8">
      <c r="A189" s="1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 ht="24" x14ac:dyDescent="0.8">
      <c r="A190" s="1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 ht="24" x14ac:dyDescent="0.8">
      <c r="A191" s="1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 ht="24" x14ac:dyDescent="0.8">
      <c r="A192" s="1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 ht="24" x14ac:dyDescent="0.8">
      <c r="A193" s="1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 ht="24" x14ac:dyDescent="0.8">
      <c r="A194" s="1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 ht="24" x14ac:dyDescent="0.8">
      <c r="A195" s="1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 ht="24" x14ac:dyDescent="0.8">
      <c r="A196" s="1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 ht="24" x14ac:dyDescent="0.8">
      <c r="A197" s="1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 ht="24" x14ac:dyDescent="0.8">
      <c r="A198" s="1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 ht="24" x14ac:dyDescent="0.8">
      <c r="A199" s="1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 ht="24" x14ac:dyDescent="0.8">
      <c r="A200" s="1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 ht="24" x14ac:dyDescent="0.8">
      <c r="A201" s="1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 ht="24" x14ac:dyDescent="0.8">
      <c r="A202" s="1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 ht="24" x14ac:dyDescent="0.8">
      <c r="A203" s="1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 ht="24" x14ac:dyDescent="0.8">
      <c r="A204" s="1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 ht="24" x14ac:dyDescent="0.8">
      <c r="A205" s="1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 ht="24" x14ac:dyDescent="0.8">
      <c r="A206" s="1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 ht="24" x14ac:dyDescent="0.8">
      <c r="A207" s="1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 ht="24" x14ac:dyDescent="0.8">
      <c r="A208" s="1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 ht="24" x14ac:dyDescent="0.8">
      <c r="A209" s="1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 ht="24" x14ac:dyDescent="0.8">
      <c r="A210" s="1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 ht="24" x14ac:dyDescent="0.8">
      <c r="A211" s="1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 ht="24" x14ac:dyDescent="0.8">
      <c r="A212" s="1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 ht="24" x14ac:dyDescent="0.8">
      <c r="A213" s="1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 ht="24" x14ac:dyDescent="0.8">
      <c r="A214" s="1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 ht="24" x14ac:dyDescent="0.8">
      <c r="A215" s="1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 ht="24" x14ac:dyDescent="0.8">
      <c r="A216" s="1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 ht="24" x14ac:dyDescent="0.8">
      <c r="A217" s="1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 ht="24" x14ac:dyDescent="0.8">
      <c r="A218" s="1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 ht="24" x14ac:dyDescent="0.8">
      <c r="A219" s="1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 ht="24" x14ac:dyDescent="0.8">
      <c r="A220" s="1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 ht="24" x14ac:dyDescent="0.8">
      <c r="A221" s="1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 ht="24" x14ac:dyDescent="0.8">
      <c r="A222" s="1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 ht="24" x14ac:dyDescent="0.8">
      <c r="A223" s="1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 ht="24" x14ac:dyDescent="0.8">
      <c r="A224" s="1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 ht="24" x14ac:dyDescent="0.8">
      <c r="A225" s="1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 ht="24" x14ac:dyDescent="0.8">
      <c r="A226" s="1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 ht="24" x14ac:dyDescent="0.8">
      <c r="A227" s="1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 ht="24" x14ac:dyDescent="0.8">
      <c r="A228" s="1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 ht="24" x14ac:dyDescent="0.8">
      <c r="A229" s="1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 ht="24" x14ac:dyDescent="0.8">
      <c r="A230" s="1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 ht="24" x14ac:dyDescent="0.8">
      <c r="A231" s="1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 ht="24" x14ac:dyDescent="0.8">
      <c r="A232" s="1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 ht="24" x14ac:dyDescent="0.8">
      <c r="A233" s="1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 ht="24" x14ac:dyDescent="0.8">
      <c r="A234" s="1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 ht="24" x14ac:dyDescent="0.8">
      <c r="A235" s="1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 ht="24" x14ac:dyDescent="0.8">
      <c r="A236" s="1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 ht="24" x14ac:dyDescent="0.8">
      <c r="A237" s="1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 ht="24" x14ac:dyDescent="0.8">
      <c r="A238" s="1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 ht="24" x14ac:dyDescent="0.8">
      <c r="A239" s="1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 ht="24" x14ac:dyDescent="0.8">
      <c r="A240" s="1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 ht="24" x14ac:dyDescent="0.8">
      <c r="A241" s="1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 ht="24" x14ac:dyDescent="0.8">
      <c r="A242" s="1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 ht="24" x14ac:dyDescent="0.8">
      <c r="A243" s="1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 ht="24" x14ac:dyDescent="0.8">
      <c r="A244" s="1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 ht="24" x14ac:dyDescent="0.8">
      <c r="A245" s="1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 ht="24" x14ac:dyDescent="0.8">
      <c r="A246" s="1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 ht="24" x14ac:dyDescent="0.8">
      <c r="A247" s="1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 ht="24" x14ac:dyDescent="0.8">
      <c r="A248" s="1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 ht="24" x14ac:dyDescent="0.8">
      <c r="A249" s="1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 ht="24" x14ac:dyDescent="0.8">
      <c r="A250" s="1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 ht="24" x14ac:dyDescent="0.8">
      <c r="A251" s="1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 ht="24" x14ac:dyDescent="0.8">
      <c r="A252" s="1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 ht="24" x14ac:dyDescent="0.8">
      <c r="A253" s="1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 ht="24" x14ac:dyDescent="0.8">
      <c r="A254" s="1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 ht="24" x14ac:dyDescent="0.8">
      <c r="B255" s="31"/>
    </row>
    <row r="256" spans="1:22" ht="24" x14ac:dyDescent="0.8">
      <c r="B256" s="31"/>
    </row>
    <row r="257" spans="1:22" ht="24" x14ac:dyDescent="0.8">
      <c r="A257" s="1"/>
      <c r="B257" s="31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 ht="24" x14ac:dyDescent="0.8">
      <c r="A258" s="1"/>
      <c r="B258" s="31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 ht="24" x14ac:dyDescent="0.8">
      <c r="A259" s="1"/>
      <c r="B259" s="31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 ht="24" x14ac:dyDescent="0.8">
      <c r="A260" s="1"/>
      <c r="B260" s="31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 ht="24" x14ac:dyDescent="0.8">
      <c r="A261" s="1"/>
      <c r="B261" s="31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 ht="24" x14ac:dyDescent="0.8">
      <c r="A262" s="1"/>
      <c r="B262" s="31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 ht="24" x14ac:dyDescent="0.8">
      <c r="A263" s="1"/>
      <c r="B263" s="31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 ht="24" x14ac:dyDescent="0.8">
      <c r="A264" s="1"/>
      <c r="B264" s="31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 ht="24" x14ac:dyDescent="0.8">
      <c r="A265" s="1"/>
      <c r="B265" s="31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 ht="24" x14ac:dyDescent="0.8">
      <c r="A266" s="1"/>
      <c r="B266" s="31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 ht="24" x14ac:dyDescent="0.8">
      <c r="A267" s="1"/>
      <c r="B267" s="31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 ht="24" x14ac:dyDescent="0.8">
      <c r="A268" s="1"/>
      <c r="B268" s="31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 ht="24" x14ac:dyDescent="0.8">
      <c r="A269" s="1"/>
      <c r="B269" s="31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 ht="24" x14ac:dyDescent="0.8">
      <c r="A270" s="1"/>
      <c r="B270" s="31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 ht="24" x14ac:dyDescent="0.8">
      <c r="A271" s="1"/>
      <c r="B271" s="31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 ht="24" x14ac:dyDescent="0.8">
      <c r="A272" s="1"/>
      <c r="B272" s="31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 ht="24" x14ac:dyDescent="0.8">
      <c r="A273" s="1"/>
      <c r="B273" s="31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 ht="24" x14ac:dyDescent="0.8">
      <c r="A274" s="1"/>
      <c r="B274" s="31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 ht="24" x14ac:dyDescent="0.8">
      <c r="A275" s="1"/>
      <c r="B275" s="31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 ht="24" x14ac:dyDescent="0.8">
      <c r="A276" s="1"/>
      <c r="B276" s="31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 ht="24" x14ac:dyDescent="0.8">
      <c r="A277" s="1"/>
      <c r="B277" s="31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 ht="24" x14ac:dyDescent="0.8">
      <c r="A278" s="1"/>
      <c r="B278" s="31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 ht="24" x14ac:dyDescent="0.8">
      <c r="A279" s="1"/>
      <c r="B279" s="31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 ht="24" x14ac:dyDescent="0.8">
      <c r="A280" s="1"/>
      <c r="B280" s="31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 ht="24" x14ac:dyDescent="0.8">
      <c r="A281" s="1"/>
      <c r="B281" s="31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 ht="24" x14ac:dyDescent="0.8">
      <c r="A282" s="1"/>
      <c r="B282" s="31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 ht="24" x14ac:dyDescent="0.8">
      <c r="A283" s="1"/>
      <c r="B283" s="31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 ht="24" x14ac:dyDescent="0.8">
      <c r="A284" s="1"/>
      <c r="B284" s="31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 ht="24" x14ac:dyDescent="0.8">
      <c r="A285" s="1"/>
      <c r="B285" s="31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 ht="24" x14ac:dyDescent="0.8">
      <c r="A286" s="1"/>
      <c r="B286" s="31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 ht="24" x14ac:dyDescent="0.8">
      <c r="A287" s="1"/>
      <c r="B287" s="31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 ht="24" x14ac:dyDescent="0.8">
      <c r="A288" s="1"/>
      <c r="B288" s="31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 ht="24" x14ac:dyDescent="0.8">
      <c r="A289" s="1"/>
      <c r="B289" s="31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 ht="24" x14ac:dyDescent="0.8">
      <c r="A290" s="1"/>
      <c r="B290" s="31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 ht="24" x14ac:dyDescent="0.8">
      <c r="A291" s="1"/>
      <c r="B291" s="31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 ht="24" x14ac:dyDescent="0.8">
      <c r="A292" s="1"/>
      <c r="B292" s="31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 ht="24" x14ac:dyDescent="0.8">
      <c r="A293" s="1"/>
      <c r="B293" s="31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 ht="24" x14ac:dyDescent="0.8">
      <c r="A294" s="1"/>
      <c r="B294" s="31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 ht="24" x14ac:dyDescent="0.8">
      <c r="A295" s="1"/>
      <c r="B295" s="31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 ht="24" x14ac:dyDescent="0.8">
      <c r="A296" s="1"/>
      <c r="B296" s="31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 ht="24" x14ac:dyDescent="0.8">
      <c r="A297" s="1"/>
      <c r="B297" s="31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 ht="24" x14ac:dyDescent="0.8">
      <c r="A298" s="1"/>
      <c r="B298" s="31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 ht="24" x14ac:dyDescent="0.8">
      <c r="A299" s="1"/>
      <c r="B299" s="31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 ht="24" x14ac:dyDescent="0.8">
      <c r="A300" s="1"/>
      <c r="B300" s="31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 ht="24" x14ac:dyDescent="0.8">
      <c r="A301" s="1"/>
      <c r="B301" s="31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 ht="24" x14ac:dyDescent="0.8">
      <c r="A302" s="1"/>
      <c r="B302" s="31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 ht="24" x14ac:dyDescent="0.8">
      <c r="A303" s="1"/>
      <c r="B303" s="31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 ht="24" x14ac:dyDescent="0.8">
      <c r="A304" s="1"/>
      <c r="B304" s="31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 ht="24" x14ac:dyDescent="0.8">
      <c r="A305" s="1"/>
      <c r="B305" s="31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 ht="24" x14ac:dyDescent="0.8">
      <c r="A306" s="1"/>
      <c r="B306" s="31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 ht="24" x14ac:dyDescent="0.8">
      <c r="A307" s="1"/>
      <c r="B307" s="31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 ht="24" x14ac:dyDescent="0.8">
      <c r="A308" s="1"/>
      <c r="B308" s="31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 ht="24" x14ac:dyDescent="0.8">
      <c r="A309" s="1"/>
      <c r="B309" s="31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 ht="24" x14ac:dyDescent="0.8">
      <c r="A310" s="1"/>
      <c r="B310" s="31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 ht="24" x14ac:dyDescent="0.8">
      <c r="A311" s="1"/>
      <c r="B311" s="31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 ht="24" x14ac:dyDescent="0.8">
      <c r="A312" s="1"/>
      <c r="B312" s="31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 ht="24" x14ac:dyDescent="0.8">
      <c r="A313" s="1"/>
      <c r="B313" s="31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 ht="24" x14ac:dyDescent="0.8">
      <c r="A314" s="1"/>
      <c r="B314" s="31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 ht="24" x14ac:dyDescent="0.8">
      <c r="A315" s="1"/>
      <c r="B315" s="31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 ht="24" x14ac:dyDescent="0.8">
      <c r="A316" s="1"/>
      <c r="B316" s="31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 ht="24" x14ac:dyDescent="0.8">
      <c r="A317" s="1"/>
      <c r="B317" s="31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 ht="24" x14ac:dyDescent="0.8">
      <c r="A318" s="1"/>
      <c r="B318" s="31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 ht="24" x14ac:dyDescent="0.8">
      <c r="A319" s="1"/>
      <c r="B319" s="31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 ht="24" x14ac:dyDescent="0.8">
      <c r="A320" s="1"/>
      <c r="B320" s="31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 ht="24" x14ac:dyDescent="0.8">
      <c r="A321" s="1"/>
      <c r="B321" s="31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 ht="24" x14ac:dyDescent="0.8">
      <c r="A322" s="1"/>
      <c r="B322" s="31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 ht="24" x14ac:dyDescent="0.8">
      <c r="A323" s="1"/>
      <c r="B323" s="31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 ht="24" x14ac:dyDescent="0.8">
      <c r="A324" s="1"/>
      <c r="B324" s="31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 ht="24" x14ac:dyDescent="0.8">
      <c r="A325" s="1"/>
      <c r="B325" s="31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 ht="24" x14ac:dyDescent="0.8">
      <c r="A326" s="1"/>
      <c r="B326" s="31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 ht="24" x14ac:dyDescent="0.8">
      <c r="A327" s="1"/>
      <c r="B327" s="31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 ht="24" x14ac:dyDescent="0.8">
      <c r="A328" s="1"/>
      <c r="B328" s="31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 ht="24" x14ac:dyDescent="0.8">
      <c r="A329" s="1"/>
      <c r="B329" s="31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 ht="24" x14ac:dyDescent="0.8">
      <c r="A330" s="1"/>
      <c r="B330" s="31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 ht="24" x14ac:dyDescent="0.8">
      <c r="A331" s="1"/>
      <c r="B331" s="31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 ht="24" x14ac:dyDescent="0.8">
      <c r="A332" s="1"/>
      <c r="B332" s="31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 ht="24" x14ac:dyDescent="0.8">
      <c r="A333" s="1"/>
      <c r="B333" s="31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 ht="24" x14ac:dyDescent="0.8">
      <c r="A334" s="1"/>
      <c r="B334" s="31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 ht="24" x14ac:dyDescent="0.8">
      <c r="A335" s="1"/>
      <c r="B335" s="31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 ht="24" x14ac:dyDescent="0.8">
      <c r="A336" s="1"/>
      <c r="B336" s="31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 ht="24" x14ac:dyDescent="0.8">
      <c r="A337" s="1"/>
      <c r="B337" s="31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 ht="24" x14ac:dyDescent="0.8">
      <c r="A338" s="1"/>
      <c r="B338" s="31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 ht="24" x14ac:dyDescent="0.8">
      <c r="A339" s="1"/>
      <c r="B339" s="31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 ht="24" x14ac:dyDescent="0.8">
      <c r="A340" s="1"/>
      <c r="B340" s="31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 ht="24" x14ac:dyDescent="0.8">
      <c r="A341" s="1"/>
      <c r="B341" s="31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 ht="24" x14ac:dyDescent="0.8">
      <c r="A342" s="1"/>
      <c r="B342" s="31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 ht="24" x14ac:dyDescent="0.8">
      <c r="A343" s="1"/>
      <c r="B343" s="31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 ht="24" x14ac:dyDescent="0.8">
      <c r="A344" s="1"/>
      <c r="B344" s="31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 ht="24" x14ac:dyDescent="0.8">
      <c r="A345" s="1"/>
      <c r="B345" s="31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 ht="24" x14ac:dyDescent="0.8">
      <c r="A346" s="1"/>
      <c r="B346" s="31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 ht="24" x14ac:dyDescent="0.8">
      <c r="A347" s="1"/>
      <c r="B347" s="31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 ht="24" x14ac:dyDescent="0.8">
      <c r="A348" s="1"/>
      <c r="B348" s="31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 ht="24" x14ac:dyDescent="0.8">
      <c r="A349" s="1"/>
      <c r="B349" s="31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 ht="24" x14ac:dyDescent="0.8">
      <c r="A350" s="1"/>
      <c r="B350" s="31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 ht="24" x14ac:dyDescent="0.8">
      <c r="A351" s="1"/>
      <c r="B351" s="31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 ht="24" x14ac:dyDescent="0.8">
      <c r="A352" s="1"/>
      <c r="B352" s="31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 ht="24" x14ac:dyDescent="0.8">
      <c r="A353" s="1"/>
      <c r="B353" s="31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 ht="24" x14ac:dyDescent="0.8">
      <c r="A354" s="1"/>
      <c r="B354" s="31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 ht="24" x14ac:dyDescent="0.8">
      <c r="A355" s="1"/>
      <c r="B355" s="31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 ht="24" x14ac:dyDescent="0.8">
      <c r="A356" s="1"/>
      <c r="B356" s="31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 ht="24" x14ac:dyDescent="0.8">
      <c r="A357" s="1"/>
      <c r="B357" s="31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 ht="24" x14ac:dyDescent="0.8">
      <c r="A358" s="1"/>
      <c r="B358" s="31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 ht="24" x14ac:dyDescent="0.8">
      <c r="A359" s="1"/>
      <c r="B359" s="31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 ht="24" x14ac:dyDescent="0.8">
      <c r="A360" s="1"/>
      <c r="B360" s="31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 ht="24" x14ac:dyDescent="0.8">
      <c r="A361" s="1"/>
      <c r="B361" s="31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 ht="24" x14ac:dyDescent="0.8">
      <c r="A362" s="1"/>
      <c r="B362" s="31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 ht="24" x14ac:dyDescent="0.8">
      <c r="A363" s="1"/>
      <c r="B363" s="31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 ht="24" x14ac:dyDescent="0.8">
      <c r="A364" s="1"/>
      <c r="B364" s="31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 ht="24" x14ac:dyDescent="0.8">
      <c r="A365" s="1"/>
      <c r="B365" s="31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 ht="24" x14ac:dyDescent="0.8">
      <c r="A366" s="1"/>
      <c r="B366" s="31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 ht="24" x14ac:dyDescent="0.8">
      <c r="A367" s="1"/>
      <c r="B367" s="31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 ht="24" x14ac:dyDescent="0.8">
      <c r="A368" s="1"/>
      <c r="B368" s="31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 ht="24" x14ac:dyDescent="0.8">
      <c r="A369" s="1"/>
      <c r="B369" s="31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 ht="24" x14ac:dyDescent="0.8">
      <c r="A370" s="1"/>
      <c r="B370" s="31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 ht="24" x14ac:dyDescent="0.8">
      <c r="A371" s="1"/>
      <c r="B371" s="31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 ht="24" x14ac:dyDescent="0.8">
      <c r="A372" s="1"/>
      <c r="B372" s="31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 ht="24" x14ac:dyDescent="0.8">
      <c r="A373" s="1"/>
      <c r="B373" s="31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 ht="24" x14ac:dyDescent="0.8">
      <c r="A374" s="1"/>
      <c r="B374" s="31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 ht="24" x14ac:dyDescent="0.8">
      <c r="A375" s="1"/>
      <c r="B375" s="31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 ht="24" x14ac:dyDescent="0.8">
      <c r="A376" s="1"/>
      <c r="B376" s="31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 ht="24" x14ac:dyDescent="0.8">
      <c r="A377" s="1"/>
      <c r="B377" s="31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 ht="24" x14ac:dyDescent="0.8">
      <c r="A378" s="1"/>
      <c r="B378" s="31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 ht="24" x14ac:dyDescent="0.8">
      <c r="A379" s="1"/>
      <c r="B379" s="31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 ht="24" x14ac:dyDescent="0.8">
      <c r="A380" s="1"/>
      <c r="B380" s="31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 ht="24" x14ac:dyDescent="0.8">
      <c r="A381" s="1"/>
      <c r="B381" s="31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 ht="24" x14ac:dyDescent="0.8">
      <c r="A382" s="1"/>
      <c r="B382" s="31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 ht="24" x14ac:dyDescent="0.8">
      <c r="A383" s="1"/>
      <c r="B383" s="31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 ht="24" x14ac:dyDescent="0.8">
      <c r="A384" s="1"/>
      <c r="B384" s="31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 ht="24" x14ac:dyDescent="0.8">
      <c r="A385" s="1"/>
      <c r="B385" s="31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 ht="24" x14ac:dyDescent="0.8">
      <c r="A386" s="1"/>
      <c r="B386" s="31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 ht="24" x14ac:dyDescent="0.8">
      <c r="A387" s="1"/>
      <c r="B387" s="31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 ht="24" x14ac:dyDescent="0.8">
      <c r="A388" s="1"/>
      <c r="B388" s="31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 ht="24" x14ac:dyDescent="0.8">
      <c r="A389" s="1"/>
      <c r="B389" s="31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 ht="24" x14ac:dyDescent="0.8">
      <c r="A390" s="1"/>
      <c r="B390" s="31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 ht="24" x14ac:dyDescent="0.8">
      <c r="A391" s="1"/>
      <c r="B391" s="31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 ht="24" x14ac:dyDescent="0.8">
      <c r="A392" s="1"/>
      <c r="B392" s="31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 ht="24" x14ac:dyDescent="0.8">
      <c r="A393" s="1"/>
      <c r="B393" s="31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 ht="24" x14ac:dyDescent="0.8">
      <c r="A394" s="1"/>
      <c r="B394" s="31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 ht="24" x14ac:dyDescent="0.8">
      <c r="A395" s="1"/>
      <c r="B395" s="31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 ht="24" x14ac:dyDescent="0.8">
      <c r="A396" s="1"/>
      <c r="B396" s="31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 ht="24" x14ac:dyDescent="0.8">
      <c r="A397" s="1"/>
      <c r="B397" s="31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 ht="24" x14ac:dyDescent="0.8">
      <c r="A398" s="1"/>
      <c r="B398" s="31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 ht="24" x14ac:dyDescent="0.8">
      <c r="A399" s="1"/>
      <c r="B399" s="31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 ht="24" x14ac:dyDescent="0.8">
      <c r="A400" s="1"/>
      <c r="B400" s="31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 ht="24" x14ac:dyDescent="0.8">
      <c r="A401" s="1"/>
      <c r="B401" s="31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 ht="24" x14ac:dyDescent="0.8">
      <c r="A402" s="1"/>
      <c r="B402" s="31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 ht="24" x14ac:dyDescent="0.8">
      <c r="A403" s="1"/>
      <c r="B403" s="31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 ht="24" x14ac:dyDescent="0.8">
      <c r="A404" s="1"/>
      <c r="B404" s="31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 ht="24" x14ac:dyDescent="0.8">
      <c r="A405" s="1"/>
      <c r="B405" s="31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 ht="24" x14ac:dyDescent="0.8">
      <c r="A406" s="1"/>
      <c r="B406" s="31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 ht="24" x14ac:dyDescent="0.8">
      <c r="A407" s="1"/>
      <c r="B407" s="31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 ht="24" x14ac:dyDescent="0.8">
      <c r="A408" s="1"/>
      <c r="B408" s="31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 ht="24" x14ac:dyDescent="0.8">
      <c r="A409" s="1"/>
      <c r="B409" s="31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 ht="24" x14ac:dyDescent="0.8">
      <c r="A410" s="1"/>
      <c r="B410" s="31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 ht="24" x14ac:dyDescent="0.8">
      <c r="A411" s="1"/>
      <c r="B411" s="31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 ht="24" x14ac:dyDescent="0.8">
      <c r="A412" s="1"/>
      <c r="B412" s="31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 ht="24" x14ac:dyDescent="0.8">
      <c r="A413" s="1"/>
      <c r="B413" s="31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 ht="24" x14ac:dyDescent="0.8">
      <c r="A414" s="1"/>
      <c r="B414" s="31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 ht="24" x14ac:dyDescent="0.8">
      <c r="A415" s="1"/>
      <c r="B415" s="31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 ht="24" x14ac:dyDescent="0.8">
      <c r="A416" s="1"/>
      <c r="B416" s="31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 ht="24" x14ac:dyDescent="0.8">
      <c r="A417" s="1"/>
      <c r="B417" s="31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 ht="24" x14ac:dyDescent="0.8">
      <c r="A418" s="1"/>
      <c r="B418" s="31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 ht="24" x14ac:dyDescent="0.8">
      <c r="A419" s="1"/>
      <c r="B419" s="31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 ht="24" x14ac:dyDescent="0.8">
      <c r="A420" s="1"/>
      <c r="B420" s="31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 ht="24" x14ac:dyDescent="0.8">
      <c r="A421" s="1"/>
      <c r="B421" s="31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 ht="24" x14ac:dyDescent="0.8">
      <c r="A422" s="1"/>
      <c r="B422" s="31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 ht="24" x14ac:dyDescent="0.8">
      <c r="A423" s="1"/>
      <c r="B423" s="31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 ht="24" x14ac:dyDescent="0.8">
      <c r="A424" s="1"/>
      <c r="B424" s="31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 ht="24" x14ac:dyDescent="0.8">
      <c r="A425" s="1"/>
      <c r="B425" s="31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 ht="24" x14ac:dyDescent="0.8">
      <c r="A426" s="1"/>
      <c r="B426" s="31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 ht="24" x14ac:dyDescent="0.8">
      <c r="A427" s="1"/>
      <c r="B427" s="31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 ht="24" x14ac:dyDescent="0.8">
      <c r="A428" s="1"/>
      <c r="B428" s="31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 ht="24" x14ac:dyDescent="0.8">
      <c r="A429" s="1"/>
      <c r="B429" s="31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 ht="24" x14ac:dyDescent="0.8">
      <c r="A430" s="1"/>
      <c r="B430" s="31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 ht="24" x14ac:dyDescent="0.8">
      <c r="A431" s="1"/>
      <c r="B431" s="31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 ht="24" x14ac:dyDescent="0.8">
      <c r="A432" s="1"/>
      <c r="B432" s="31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 ht="24" x14ac:dyDescent="0.8">
      <c r="A433" s="1"/>
      <c r="B433" s="31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 ht="24" x14ac:dyDescent="0.8">
      <c r="A434" s="1"/>
      <c r="B434" s="31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 ht="24" x14ac:dyDescent="0.8">
      <c r="A435" s="1"/>
      <c r="B435" s="31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 ht="24" x14ac:dyDescent="0.8">
      <c r="A436" s="1"/>
      <c r="B436" s="31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 ht="24" x14ac:dyDescent="0.8">
      <c r="A437" s="1"/>
      <c r="B437" s="31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 ht="24" x14ac:dyDescent="0.8">
      <c r="A438" s="1"/>
      <c r="B438" s="31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 ht="24" x14ac:dyDescent="0.8">
      <c r="A439" s="1"/>
      <c r="B439" s="31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 ht="24" x14ac:dyDescent="0.8">
      <c r="A440" s="1"/>
      <c r="B440" s="31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 ht="24" x14ac:dyDescent="0.8">
      <c r="A441" s="1"/>
      <c r="B441" s="31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 ht="24" x14ac:dyDescent="0.8">
      <c r="A442" s="1"/>
      <c r="B442" s="31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 ht="24" x14ac:dyDescent="0.8">
      <c r="A443" s="1"/>
      <c r="B443" s="31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 ht="24" x14ac:dyDescent="0.8">
      <c r="A444" s="1"/>
      <c r="B444" s="31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 ht="24" x14ac:dyDescent="0.8">
      <c r="A445" s="1"/>
      <c r="B445" s="31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 ht="24" x14ac:dyDescent="0.8">
      <c r="A446" s="1"/>
      <c r="B446" s="31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 ht="24" x14ac:dyDescent="0.8">
      <c r="A447" s="1"/>
      <c r="B447" s="31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 ht="24" x14ac:dyDescent="0.8">
      <c r="A448" s="1"/>
      <c r="B448" s="31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 ht="24" x14ac:dyDescent="0.8">
      <c r="A449" s="1"/>
      <c r="B449" s="31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 ht="24" x14ac:dyDescent="0.8">
      <c r="A450" s="1"/>
      <c r="B450" s="31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 ht="24" x14ac:dyDescent="0.8">
      <c r="A451" s="1"/>
      <c r="B451" s="31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 ht="24" x14ac:dyDescent="0.8">
      <c r="A452" s="1"/>
      <c r="B452" s="31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 ht="24" x14ac:dyDescent="0.8">
      <c r="A453" s="1"/>
      <c r="B453" s="31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 ht="24" x14ac:dyDescent="0.8">
      <c r="A454" s="1"/>
      <c r="B454" s="31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 ht="24" x14ac:dyDescent="0.8">
      <c r="A455" s="1"/>
      <c r="B455" s="31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 ht="24" x14ac:dyDescent="0.8">
      <c r="A456" s="1"/>
      <c r="B456" s="31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  <row r="457" spans="1:22" ht="24" x14ac:dyDescent="0.8">
      <c r="A457" s="1"/>
      <c r="B457" s="31"/>
      <c r="C457" s="2"/>
      <c r="D457" s="2"/>
      <c r="F457" s="1"/>
      <c r="G457" s="1"/>
      <c r="H457" s="1"/>
      <c r="J457" s="1"/>
      <c r="K457" s="1"/>
      <c r="L457" s="1"/>
      <c r="M457" s="1"/>
      <c r="N457" s="1"/>
      <c r="O457" s="1"/>
      <c r="P457" s="1"/>
      <c r="Q457" s="2"/>
      <c r="R457" s="2"/>
      <c r="T457" s="1"/>
      <c r="U457" s="1"/>
      <c r="V457" s="1"/>
    </row>
    <row r="458" spans="1:22" ht="24" x14ac:dyDescent="0.8">
      <c r="A458" s="1"/>
      <c r="B458" s="31"/>
      <c r="C458" s="2"/>
      <c r="D458" s="2"/>
      <c r="F458" s="1"/>
      <c r="G458" s="1"/>
      <c r="H458" s="1"/>
      <c r="J458" s="1"/>
      <c r="K458" s="1"/>
      <c r="L458" s="1"/>
      <c r="M458" s="1"/>
      <c r="N458" s="1"/>
      <c r="O458" s="1"/>
      <c r="P458" s="1"/>
      <c r="Q458" s="2"/>
      <c r="R458" s="2"/>
      <c r="T458" s="1"/>
      <c r="U458" s="1"/>
      <c r="V458" s="1"/>
    </row>
    <row r="459" spans="1:22" ht="24" x14ac:dyDescent="0.8">
      <c r="A459" s="1"/>
      <c r="B459" s="31"/>
      <c r="C459" s="2"/>
      <c r="D459" s="2"/>
      <c r="F459" s="1"/>
      <c r="G459" s="1"/>
      <c r="H459" s="1"/>
      <c r="J459" s="1"/>
      <c r="K459" s="1"/>
      <c r="L459" s="1"/>
      <c r="M459" s="1"/>
      <c r="N459" s="1"/>
      <c r="O459" s="1"/>
      <c r="P459" s="1"/>
      <c r="Q459" s="2"/>
      <c r="R459" s="2"/>
      <c r="T459" s="1"/>
      <c r="U459" s="1"/>
      <c r="V459" s="1"/>
    </row>
    <row r="460" spans="1:22" ht="24" x14ac:dyDescent="0.8">
      <c r="A460" s="1"/>
      <c r="B460" s="31"/>
      <c r="C460" s="2"/>
      <c r="D460" s="2"/>
      <c r="F460" s="1"/>
      <c r="G460" s="1"/>
      <c r="H460" s="1"/>
      <c r="J460" s="1"/>
      <c r="K460" s="1"/>
      <c r="L460" s="1"/>
      <c r="M460" s="1"/>
      <c r="N460" s="1"/>
      <c r="O460" s="1"/>
      <c r="P460" s="1"/>
      <c r="Q460" s="2"/>
      <c r="R460" s="2"/>
      <c r="T460" s="1"/>
      <c r="U460" s="1"/>
      <c r="V460" s="1"/>
    </row>
    <row r="461" spans="1:22" ht="24" x14ac:dyDescent="0.8">
      <c r="A461" s="1"/>
      <c r="B461" s="31"/>
      <c r="C461" s="2"/>
      <c r="D461" s="2"/>
      <c r="F461" s="1"/>
      <c r="G461" s="1"/>
      <c r="H461" s="1"/>
      <c r="J461" s="1"/>
      <c r="K461" s="1"/>
      <c r="L461" s="1"/>
      <c r="M461" s="1"/>
      <c r="N461" s="1"/>
      <c r="O461" s="1"/>
      <c r="P461" s="1"/>
      <c r="Q461" s="2"/>
      <c r="R461" s="2"/>
      <c r="T461" s="1"/>
      <c r="U461" s="1"/>
      <c r="V461" s="1"/>
    </row>
    <row r="462" spans="1:22" ht="24" x14ac:dyDescent="0.8">
      <c r="A462" s="1"/>
      <c r="B462" s="31"/>
      <c r="C462" s="2"/>
      <c r="D462" s="2"/>
      <c r="F462" s="1"/>
      <c r="G462" s="1"/>
      <c r="H462" s="1"/>
      <c r="J462" s="1"/>
      <c r="K462" s="1"/>
      <c r="L462" s="1"/>
      <c r="M462" s="1"/>
      <c r="N462" s="1"/>
      <c r="O462" s="1"/>
      <c r="P462" s="1"/>
      <c r="Q462" s="2"/>
      <c r="R462" s="2"/>
      <c r="T462" s="1"/>
      <c r="U462" s="1"/>
      <c r="V462" s="1"/>
    </row>
    <row r="463" spans="1:22" ht="24" x14ac:dyDescent="0.8">
      <c r="A463" s="1"/>
      <c r="B463" s="31"/>
      <c r="C463" s="2"/>
      <c r="D463" s="2"/>
      <c r="F463" s="1"/>
      <c r="G463" s="1"/>
      <c r="H463" s="1"/>
      <c r="J463" s="1"/>
      <c r="K463" s="1"/>
      <c r="L463" s="1"/>
      <c r="M463" s="1"/>
      <c r="N463" s="1"/>
      <c r="O463" s="1"/>
      <c r="P463" s="1"/>
      <c r="Q463" s="2"/>
      <c r="R463" s="2"/>
      <c r="T463" s="1"/>
      <c r="U463" s="1"/>
      <c r="V463" s="1"/>
    </row>
    <row r="464" spans="1:22" ht="24" x14ac:dyDescent="0.8">
      <c r="A464" s="1"/>
      <c r="B464" s="31"/>
      <c r="C464" s="2"/>
      <c r="D464" s="2"/>
      <c r="F464" s="1"/>
      <c r="G464" s="1"/>
      <c r="H464" s="1"/>
      <c r="J464" s="1"/>
      <c r="K464" s="1"/>
      <c r="L464" s="1"/>
      <c r="M464" s="1"/>
      <c r="N464" s="1"/>
      <c r="O464" s="1"/>
      <c r="P464" s="1"/>
      <c r="Q464" s="2"/>
      <c r="R464" s="2"/>
      <c r="T464" s="1"/>
      <c r="U464" s="1"/>
      <c r="V464" s="1"/>
    </row>
    <row r="465" spans="1:22" ht="24" x14ac:dyDescent="0.8">
      <c r="A465" s="1"/>
      <c r="B465" s="31"/>
      <c r="C465" s="2"/>
      <c r="D465" s="2"/>
      <c r="F465" s="1"/>
      <c r="G465" s="1"/>
      <c r="H465" s="1"/>
      <c r="J465" s="1"/>
      <c r="K465" s="1"/>
      <c r="L465" s="1"/>
      <c r="M465" s="1"/>
      <c r="N465" s="1"/>
      <c r="O465" s="1"/>
      <c r="P465" s="1"/>
      <c r="Q465" s="2"/>
      <c r="R465" s="2"/>
      <c r="T465" s="1"/>
      <c r="U465" s="1"/>
      <c r="V465" s="1"/>
    </row>
    <row r="466" spans="1:22" ht="24" x14ac:dyDescent="0.8">
      <c r="A466" s="1"/>
      <c r="B466" s="31"/>
      <c r="C466" s="2"/>
      <c r="D466" s="2"/>
      <c r="F466" s="1"/>
      <c r="G466" s="1"/>
      <c r="H466" s="1"/>
      <c r="J466" s="1"/>
      <c r="K466" s="1"/>
      <c r="L466" s="1"/>
      <c r="M466" s="1"/>
      <c r="N466" s="1"/>
      <c r="O466" s="1"/>
      <c r="P466" s="1"/>
      <c r="Q466" s="2"/>
      <c r="R466" s="2"/>
      <c r="T466" s="1"/>
      <c r="U466" s="1"/>
      <c r="V466" s="1"/>
    </row>
    <row r="467" spans="1:22" ht="24" x14ac:dyDescent="0.8">
      <c r="A467" s="1"/>
      <c r="B467" s="31"/>
      <c r="C467" s="2"/>
      <c r="D467" s="2"/>
      <c r="F467" s="1"/>
      <c r="G467" s="1"/>
      <c r="H467" s="1"/>
      <c r="J467" s="1"/>
      <c r="K467" s="1"/>
      <c r="L467" s="1"/>
      <c r="M467" s="1"/>
      <c r="N467" s="1"/>
      <c r="O467" s="1"/>
      <c r="P467" s="1"/>
      <c r="Q467" s="2"/>
      <c r="R467" s="2"/>
      <c r="T467" s="1"/>
      <c r="U467" s="1"/>
      <c r="V467" s="1"/>
    </row>
    <row r="468" spans="1:22" ht="24" x14ac:dyDescent="0.8">
      <c r="A468" s="1"/>
      <c r="B468" s="31"/>
      <c r="C468" s="2"/>
      <c r="D468" s="2"/>
      <c r="F468" s="1"/>
      <c r="G468" s="1"/>
      <c r="H468" s="1"/>
      <c r="J468" s="1"/>
      <c r="K468" s="1"/>
      <c r="L468" s="1"/>
      <c r="M468" s="1"/>
      <c r="N468" s="1"/>
      <c r="O468" s="1"/>
      <c r="P468" s="1"/>
      <c r="Q468" s="2"/>
      <c r="R468" s="2"/>
      <c r="T468" s="1"/>
      <c r="U468" s="1"/>
      <c r="V468" s="1"/>
    </row>
    <row r="469" spans="1:22" ht="24" x14ac:dyDescent="0.8">
      <c r="A469" s="1"/>
      <c r="B469" s="31"/>
      <c r="C469" s="2"/>
      <c r="D469" s="2"/>
      <c r="F469" s="1"/>
      <c r="G469" s="1"/>
      <c r="H469" s="1"/>
      <c r="J469" s="1"/>
      <c r="K469" s="1"/>
      <c r="L469" s="1"/>
      <c r="M469" s="1"/>
      <c r="N469" s="1"/>
      <c r="O469" s="1"/>
      <c r="P469" s="1"/>
      <c r="Q469" s="2"/>
      <c r="R469" s="2"/>
      <c r="T469" s="1"/>
      <c r="U469" s="1"/>
      <c r="V469" s="1"/>
    </row>
    <row r="470" spans="1:22" ht="24" x14ac:dyDescent="0.8">
      <c r="A470" s="1"/>
      <c r="B470" s="31"/>
      <c r="C470" s="2"/>
      <c r="D470" s="2"/>
      <c r="F470" s="1"/>
      <c r="G470" s="1"/>
      <c r="H470" s="1"/>
      <c r="J470" s="1"/>
      <c r="K470" s="1"/>
      <c r="L470" s="1"/>
      <c r="M470" s="1"/>
      <c r="N470" s="1"/>
      <c r="O470" s="1"/>
      <c r="P470" s="1"/>
      <c r="Q470" s="2"/>
      <c r="R470" s="2"/>
      <c r="T470" s="1"/>
      <c r="U470" s="1"/>
      <c r="V470" s="1"/>
    </row>
    <row r="471" spans="1:22" ht="24" x14ac:dyDescent="0.8">
      <c r="A471" s="1"/>
      <c r="B471" s="31"/>
      <c r="C471" s="2"/>
      <c r="D471" s="2"/>
      <c r="F471" s="1"/>
      <c r="G471" s="1"/>
      <c r="H471" s="1"/>
      <c r="J471" s="1"/>
      <c r="K471" s="1"/>
      <c r="L471" s="1"/>
      <c r="M471" s="1"/>
      <c r="N471" s="1"/>
      <c r="O471" s="1"/>
      <c r="P471" s="1"/>
      <c r="Q471" s="2"/>
      <c r="R471" s="2"/>
      <c r="T471" s="1"/>
      <c r="U471" s="1"/>
      <c r="V471" s="1"/>
    </row>
    <row r="472" spans="1:22" ht="24" x14ac:dyDescent="0.8">
      <c r="A472" s="1"/>
      <c r="B472" s="31"/>
      <c r="C472" s="2"/>
      <c r="D472" s="2"/>
      <c r="F472" s="1"/>
      <c r="G472" s="1"/>
      <c r="H472" s="1"/>
      <c r="J472" s="1"/>
      <c r="K472" s="1"/>
      <c r="L472" s="1"/>
      <c r="M472" s="1"/>
      <c r="N472" s="1"/>
      <c r="O472" s="1"/>
      <c r="P472" s="1"/>
      <c r="Q472" s="2"/>
      <c r="R472" s="2"/>
      <c r="T472" s="1"/>
      <c r="U472" s="1"/>
      <c r="V472" s="1"/>
    </row>
    <row r="473" spans="1:22" ht="24" x14ac:dyDescent="0.8">
      <c r="A473" s="1"/>
      <c r="B473" s="31"/>
      <c r="C473" s="2"/>
      <c r="D473" s="2"/>
      <c r="F473" s="1"/>
      <c r="G473" s="1"/>
      <c r="H473" s="1"/>
      <c r="J473" s="1"/>
      <c r="K473" s="1"/>
      <c r="L473" s="1"/>
      <c r="M473" s="1"/>
      <c r="N473" s="1"/>
      <c r="O473" s="1"/>
      <c r="P473" s="1"/>
      <c r="Q473" s="2"/>
      <c r="R473" s="2"/>
      <c r="T473" s="1"/>
      <c r="U473" s="1"/>
      <c r="V473" s="1"/>
    </row>
    <row r="474" spans="1:22" ht="24" x14ac:dyDescent="0.8">
      <c r="A474" s="1"/>
      <c r="B474" s="31"/>
      <c r="C474" s="2"/>
      <c r="D474" s="2"/>
      <c r="F474" s="1"/>
      <c r="G474" s="1"/>
      <c r="H474" s="1"/>
      <c r="J474" s="1"/>
      <c r="K474" s="1"/>
      <c r="L474" s="1"/>
      <c r="M474" s="1"/>
      <c r="N474" s="1"/>
      <c r="O474" s="1"/>
      <c r="P474" s="1"/>
      <c r="Q474" s="2"/>
      <c r="R474" s="2"/>
      <c r="T474" s="1"/>
      <c r="U474" s="1"/>
      <c r="V474" s="1"/>
    </row>
    <row r="475" spans="1:22" ht="24" x14ac:dyDescent="0.8">
      <c r="A475" s="1"/>
      <c r="B475" s="31"/>
      <c r="C475" s="2"/>
      <c r="D475" s="2"/>
      <c r="F475" s="1"/>
      <c r="G475" s="1"/>
      <c r="H475" s="1"/>
      <c r="J475" s="1"/>
      <c r="K475" s="1"/>
      <c r="L475" s="1"/>
      <c r="M475" s="1"/>
      <c r="N475" s="1"/>
      <c r="O475" s="1"/>
      <c r="P475" s="1"/>
      <c r="Q475" s="2"/>
      <c r="R475" s="2"/>
      <c r="T475" s="1"/>
      <c r="U475" s="1"/>
      <c r="V475" s="1"/>
    </row>
    <row r="476" spans="1:22" ht="24" x14ac:dyDescent="0.8">
      <c r="A476" s="1"/>
      <c r="B476" s="31"/>
      <c r="C476" s="2"/>
      <c r="D476" s="2"/>
      <c r="F476" s="1"/>
      <c r="G476" s="1"/>
      <c r="H476" s="1"/>
      <c r="J476" s="1"/>
      <c r="K476" s="1"/>
      <c r="L476" s="1"/>
      <c r="M476" s="1"/>
      <c r="N476" s="1"/>
      <c r="O476" s="1"/>
      <c r="P476" s="1"/>
      <c r="Q476" s="2"/>
      <c r="R476" s="2"/>
      <c r="T476" s="1"/>
      <c r="U476" s="1"/>
      <c r="V476" s="1"/>
    </row>
    <row r="477" spans="1:22" ht="24" x14ac:dyDescent="0.8">
      <c r="A477" s="1"/>
      <c r="B477" s="31"/>
      <c r="C477" s="2"/>
      <c r="D477" s="2"/>
      <c r="F477" s="1"/>
      <c r="G477" s="1"/>
      <c r="H477" s="1"/>
      <c r="J477" s="1"/>
      <c r="K477" s="1"/>
      <c r="L477" s="1"/>
      <c r="M477" s="1"/>
      <c r="N477" s="1"/>
      <c r="O477" s="1"/>
      <c r="P477" s="1"/>
      <c r="Q477" s="2"/>
      <c r="R477" s="2"/>
      <c r="T477" s="1"/>
      <c r="U477" s="1"/>
      <c r="V477" s="1"/>
    </row>
    <row r="478" spans="1:22" ht="24" x14ac:dyDescent="0.8">
      <c r="A478" s="1"/>
      <c r="B478" s="31"/>
      <c r="C478" s="2"/>
      <c r="D478" s="2"/>
      <c r="F478" s="1"/>
      <c r="G478" s="1"/>
      <c r="H478" s="1"/>
      <c r="J478" s="1"/>
      <c r="K478" s="1"/>
      <c r="L478" s="1"/>
      <c r="M478" s="1"/>
      <c r="N478" s="1"/>
      <c r="O478" s="1"/>
      <c r="P478" s="1"/>
      <c r="Q478" s="2"/>
      <c r="R478" s="2"/>
      <c r="T478" s="1"/>
      <c r="U478" s="1"/>
      <c r="V478" s="1"/>
    </row>
    <row r="479" spans="1:22" ht="24" x14ac:dyDescent="0.8">
      <c r="A479" s="1"/>
      <c r="B479" s="31"/>
      <c r="C479" s="2"/>
      <c r="D479" s="2"/>
      <c r="F479" s="1"/>
      <c r="G479" s="1"/>
      <c r="H479" s="1"/>
      <c r="J479" s="1"/>
      <c r="K479" s="1"/>
      <c r="L479" s="1"/>
      <c r="M479" s="1"/>
      <c r="N479" s="1"/>
      <c r="O479" s="1"/>
      <c r="P479" s="1"/>
      <c r="Q479" s="2"/>
      <c r="R479" s="2"/>
      <c r="T479" s="1"/>
      <c r="U479" s="1"/>
      <c r="V479" s="1"/>
    </row>
    <row r="480" spans="1:22" ht="24" x14ac:dyDescent="0.8">
      <c r="A480" s="1"/>
      <c r="B480" s="31"/>
      <c r="C480" s="2"/>
      <c r="D480" s="2"/>
      <c r="F480" s="1"/>
      <c r="G480" s="1"/>
      <c r="H480" s="1"/>
      <c r="J480" s="1"/>
      <c r="K480" s="1"/>
      <c r="L480" s="1"/>
      <c r="M480" s="1"/>
      <c r="N480" s="1"/>
      <c r="O480" s="1"/>
      <c r="P480" s="1"/>
      <c r="Q480" s="2"/>
      <c r="R480" s="2"/>
      <c r="T480" s="1"/>
      <c r="U480" s="1"/>
      <c r="V480" s="1"/>
    </row>
    <row r="481" spans="1:22" ht="24" x14ac:dyDescent="0.8">
      <c r="A481" s="1"/>
      <c r="B481" s="31"/>
      <c r="C481" s="2"/>
      <c r="D481" s="2"/>
      <c r="F481" s="1"/>
      <c r="G481" s="1"/>
      <c r="H481" s="1"/>
      <c r="J481" s="1"/>
      <c r="K481" s="1"/>
      <c r="L481" s="1"/>
      <c r="M481" s="1"/>
      <c r="N481" s="1"/>
      <c r="O481" s="1"/>
      <c r="P481" s="1"/>
      <c r="Q481" s="2"/>
      <c r="R481" s="2"/>
      <c r="T481" s="1"/>
      <c r="U481" s="1"/>
      <c r="V481" s="1"/>
    </row>
    <row r="482" spans="1:22" ht="24" x14ac:dyDescent="0.8">
      <c r="A482" s="1"/>
      <c r="B482" s="31"/>
      <c r="C482" s="2"/>
      <c r="D482" s="2"/>
      <c r="F482" s="1"/>
      <c r="G482" s="1"/>
      <c r="H482" s="1"/>
      <c r="J482" s="1"/>
      <c r="K482" s="1"/>
      <c r="L482" s="1"/>
      <c r="M482" s="1"/>
      <c r="N482" s="1"/>
      <c r="O482" s="1"/>
      <c r="P482" s="1"/>
      <c r="Q482" s="2"/>
      <c r="R482" s="2"/>
      <c r="T482" s="1"/>
      <c r="U482" s="1"/>
      <c r="V482" s="1"/>
    </row>
    <row r="483" spans="1:22" ht="24" x14ac:dyDescent="0.8">
      <c r="A483" s="1"/>
      <c r="B483" s="31"/>
      <c r="C483" s="2"/>
      <c r="D483" s="2"/>
      <c r="F483" s="1"/>
      <c r="G483" s="1"/>
      <c r="H483" s="1"/>
      <c r="J483" s="1"/>
      <c r="K483" s="1"/>
      <c r="L483" s="1"/>
      <c r="M483" s="1"/>
      <c r="N483" s="1"/>
      <c r="O483" s="1"/>
      <c r="P483" s="1"/>
      <c r="Q483" s="2"/>
      <c r="R483" s="2"/>
      <c r="T483" s="1"/>
      <c r="U483" s="1"/>
      <c r="V483" s="1"/>
    </row>
    <row r="484" spans="1:22" ht="24" x14ac:dyDescent="0.8">
      <c r="A484" s="1"/>
      <c r="B484" s="31"/>
      <c r="C484" s="2"/>
      <c r="D484" s="2"/>
      <c r="F484" s="1"/>
      <c r="G484" s="1"/>
      <c r="H484" s="1"/>
      <c r="J484" s="1"/>
      <c r="K484" s="1"/>
      <c r="L484" s="1"/>
      <c r="M484" s="1"/>
      <c r="N484" s="1"/>
      <c r="O484" s="1"/>
      <c r="P484" s="1"/>
      <c r="Q484" s="2"/>
      <c r="R484" s="2"/>
      <c r="T484" s="1"/>
      <c r="U484" s="1"/>
      <c r="V484" s="1"/>
    </row>
    <row r="485" spans="1:22" ht="24" x14ac:dyDescent="0.8">
      <c r="A485" s="1"/>
      <c r="B485" s="31"/>
      <c r="C485" s="2"/>
      <c r="D485" s="2"/>
      <c r="F485" s="1"/>
      <c r="G485" s="1"/>
      <c r="H485" s="1"/>
      <c r="J485" s="1"/>
      <c r="K485" s="1"/>
      <c r="L485" s="1"/>
      <c r="M485" s="1"/>
      <c r="N485" s="1"/>
      <c r="O485" s="1"/>
      <c r="P485" s="1"/>
      <c r="Q485" s="2"/>
      <c r="R485" s="2"/>
      <c r="T485" s="1"/>
      <c r="U485" s="1"/>
      <c r="V485" s="1"/>
    </row>
    <row r="486" spans="1:22" ht="24" x14ac:dyDescent="0.8">
      <c r="A486" s="1"/>
      <c r="B486" s="31"/>
      <c r="C486" s="2"/>
      <c r="D486" s="2"/>
      <c r="F486" s="1"/>
      <c r="G486" s="1"/>
      <c r="H486" s="1"/>
      <c r="J486" s="1"/>
      <c r="K486" s="1"/>
      <c r="L486" s="1"/>
      <c r="M486" s="1"/>
      <c r="N486" s="1"/>
      <c r="O486" s="1"/>
      <c r="P486" s="1"/>
      <c r="Q486" s="2"/>
      <c r="R486" s="2"/>
      <c r="T486" s="1"/>
      <c r="U486" s="1"/>
      <c r="V486" s="1"/>
    </row>
    <row r="487" spans="1:22" ht="24" x14ac:dyDescent="0.8">
      <c r="A487" s="1"/>
      <c r="B487" s="31"/>
      <c r="C487" s="2"/>
      <c r="D487" s="2"/>
      <c r="F487" s="1"/>
      <c r="G487" s="1"/>
      <c r="H487" s="1"/>
      <c r="J487" s="1"/>
      <c r="K487" s="1"/>
      <c r="L487" s="1"/>
      <c r="M487" s="1"/>
      <c r="N487" s="1"/>
      <c r="O487" s="1"/>
      <c r="P487" s="1"/>
      <c r="Q487" s="2"/>
      <c r="R487" s="2"/>
      <c r="T487" s="1"/>
      <c r="U487" s="1"/>
      <c r="V487" s="1"/>
    </row>
    <row r="488" spans="1:22" ht="24" x14ac:dyDescent="0.8">
      <c r="A488" s="1"/>
      <c r="B488" s="31"/>
      <c r="C488" s="2"/>
      <c r="D488" s="2"/>
      <c r="F488" s="1"/>
      <c r="G488" s="1"/>
      <c r="H488" s="1"/>
      <c r="J488" s="1"/>
      <c r="K488" s="1"/>
      <c r="L488" s="1"/>
      <c r="M488" s="1"/>
      <c r="N488" s="1"/>
      <c r="O488" s="1"/>
      <c r="P488" s="1"/>
      <c r="Q488" s="2"/>
      <c r="R488" s="2"/>
      <c r="T488" s="1"/>
      <c r="U488" s="1"/>
      <c r="V488" s="1"/>
    </row>
    <row r="489" spans="1:22" ht="24" x14ac:dyDescent="0.8">
      <c r="A489" s="1"/>
      <c r="B489" s="31"/>
      <c r="C489" s="2"/>
      <c r="D489" s="2"/>
      <c r="F489" s="1"/>
      <c r="G489" s="1"/>
      <c r="H489" s="1"/>
      <c r="J489" s="1"/>
      <c r="K489" s="1"/>
      <c r="L489" s="1"/>
      <c r="M489" s="1"/>
      <c r="N489" s="1"/>
      <c r="O489" s="1"/>
      <c r="P489" s="1"/>
      <c r="Q489" s="2"/>
      <c r="R489" s="2"/>
      <c r="T489" s="1"/>
      <c r="U489" s="1"/>
      <c r="V489" s="1"/>
    </row>
    <row r="490" spans="1:22" ht="24" x14ac:dyDescent="0.8">
      <c r="A490" s="1"/>
      <c r="B490" s="31"/>
      <c r="C490" s="2"/>
      <c r="D490" s="2"/>
      <c r="F490" s="1"/>
      <c r="G490" s="1"/>
      <c r="H490" s="1"/>
      <c r="J490" s="1"/>
      <c r="K490" s="1"/>
      <c r="L490" s="1"/>
      <c r="M490" s="1"/>
      <c r="N490" s="1"/>
      <c r="O490" s="1"/>
      <c r="P490" s="1"/>
      <c r="Q490" s="2"/>
      <c r="R490" s="2"/>
      <c r="T490" s="1"/>
      <c r="U490" s="1"/>
      <c r="V490" s="1"/>
    </row>
    <row r="491" spans="1:22" ht="24" x14ac:dyDescent="0.8">
      <c r="A491" s="1"/>
      <c r="B491" s="31"/>
      <c r="C491" s="2"/>
      <c r="D491" s="2"/>
      <c r="F491" s="1"/>
      <c r="G491" s="1"/>
      <c r="H491" s="1"/>
      <c r="J491" s="1"/>
      <c r="K491" s="1"/>
      <c r="L491" s="1"/>
      <c r="M491" s="1"/>
      <c r="N491" s="1"/>
      <c r="O491" s="1"/>
      <c r="P491" s="1"/>
      <c r="Q491" s="2"/>
      <c r="R491" s="2"/>
      <c r="T491" s="1"/>
      <c r="U491" s="1"/>
      <c r="V491" s="1"/>
    </row>
    <row r="492" spans="1:22" ht="24" x14ac:dyDescent="0.8">
      <c r="A492" s="1"/>
      <c r="B492" s="31"/>
      <c r="C492" s="2"/>
      <c r="D492" s="2"/>
      <c r="F492" s="1"/>
      <c r="G492" s="1"/>
      <c r="H492" s="1"/>
      <c r="J492" s="1"/>
      <c r="K492" s="1"/>
      <c r="L492" s="1"/>
      <c r="M492" s="1"/>
      <c r="N492" s="1"/>
      <c r="O492" s="1"/>
      <c r="P492" s="1"/>
      <c r="Q492" s="2"/>
      <c r="R492" s="2"/>
      <c r="T492" s="1"/>
      <c r="U492" s="1"/>
      <c r="V492" s="1"/>
    </row>
    <row r="493" spans="1:22" ht="24" x14ac:dyDescent="0.8">
      <c r="A493" s="1"/>
      <c r="B493" s="31"/>
      <c r="C493" s="2"/>
      <c r="D493" s="2"/>
      <c r="F493" s="1"/>
      <c r="G493" s="1"/>
      <c r="H493" s="1"/>
      <c r="J493" s="1"/>
      <c r="K493" s="1"/>
      <c r="L493" s="1"/>
      <c r="M493" s="1"/>
      <c r="N493" s="1"/>
      <c r="O493" s="1"/>
      <c r="P493" s="1"/>
      <c r="Q493" s="2"/>
      <c r="R493" s="2"/>
      <c r="T493" s="1"/>
      <c r="U493" s="1"/>
      <c r="V493" s="1"/>
    </row>
    <row r="494" spans="1:22" ht="24" x14ac:dyDescent="0.8">
      <c r="A494" s="1"/>
      <c r="B494" s="31"/>
      <c r="C494" s="2"/>
      <c r="D494" s="2"/>
      <c r="F494" s="1"/>
      <c r="G494" s="1"/>
      <c r="H494" s="1"/>
      <c r="J494" s="1"/>
      <c r="K494" s="1"/>
      <c r="L494" s="1"/>
      <c r="M494" s="1"/>
      <c r="N494" s="1"/>
      <c r="O494" s="1"/>
      <c r="P494" s="1"/>
      <c r="Q494" s="2"/>
      <c r="R494" s="2"/>
      <c r="T494" s="1"/>
      <c r="U494" s="1"/>
      <c r="V494" s="1"/>
    </row>
    <row r="495" spans="1:22" ht="24" x14ac:dyDescent="0.8">
      <c r="A495" s="1"/>
      <c r="B495" s="31"/>
      <c r="C495" s="2"/>
      <c r="D495" s="2"/>
      <c r="F495" s="1"/>
      <c r="G495" s="1"/>
      <c r="H495" s="1"/>
      <c r="J495" s="1"/>
      <c r="K495" s="1"/>
      <c r="L495" s="1"/>
      <c r="M495" s="1"/>
      <c r="N495" s="1"/>
      <c r="O495" s="1"/>
      <c r="P495" s="1"/>
      <c r="Q495" s="2"/>
      <c r="R495" s="2"/>
      <c r="T495" s="1"/>
      <c r="U495" s="1"/>
      <c r="V495" s="1"/>
    </row>
    <row r="496" spans="1:22" ht="24" x14ac:dyDescent="0.8">
      <c r="A496" s="1"/>
      <c r="B496" s="31"/>
      <c r="C496" s="2"/>
      <c r="D496" s="2"/>
      <c r="F496" s="1"/>
      <c r="G496" s="1"/>
      <c r="H496" s="1"/>
      <c r="J496" s="1"/>
      <c r="K496" s="1"/>
      <c r="L496" s="1"/>
      <c r="M496" s="1"/>
      <c r="N496" s="1"/>
      <c r="O496" s="1"/>
      <c r="P496" s="1"/>
      <c r="Q496" s="2"/>
      <c r="R496" s="2"/>
      <c r="T496" s="1"/>
      <c r="U496" s="1"/>
      <c r="V496" s="1"/>
    </row>
    <row r="497" spans="1:22" ht="24" x14ac:dyDescent="0.8">
      <c r="A497" s="1"/>
      <c r="B497" s="31"/>
      <c r="C497" s="2"/>
      <c r="D497" s="2"/>
      <c r="F497" s="1"/>
      <c r="G497" s="1"/>
      <c r="H497" s="1"/>
      <c r="J497" s="1"/>
      <c r="K497" s="1"/>
      <c r="L497" s="1"/>
      <c r="M497" s="1"/>
      <c r="N497" s="1"/>
      <c r="O497" s="1"/>
      <c r="P497" s="1"/>
      <c r="Q497" s="2"/>
      <c r="R497" s="2"/>
      <c r="T497" s="1"/>
      <c r="U497" s="1"/>
      <c r="V497" s="1"/>
    </row>
    <row r="498" spans="1:22" ht="24" x14ac:dyDescent="0.8">
      <c r="A498" s="1"/>
      <c r="B498" s="31"/>
      <c r="C498" s="2"/>
      <c r="D498" s="2"/>
      <c r="F498" s="1"/>
      <c r="G498" s="1"/>
      <c r="H498" s="1"/>
      <c r="J498" s="1"/>
      <c r="K498" s="1"/>
      <c r="L498" s="1"/>
      <c r="M498" s="1"/>
      <c r="N498" s="1"/>
      <c r="O498" s="1"/>
      <c r="P498" s="1"/>
      <c r="Q498" s="2"/>
      <c r="R498" s="2"/>
      <c r="T498" s="1"/>
      <c r="U498" s="1"/>
      <c r="V498" s="1"/>
    </row>
    <row r="499" spans="1:22" ht="24" x14ac:dyDescent="0.8">
      <c r="A499" s="1"/>
      <c r="B499" s="31"/>
      <c r="C499" s="2"/>
      <c r="D499" s="2"/>
      <c r="F499" s="1"/>
      <c r="G499" s="1"/>
      <c r="H499" s="1"/>
      <c r="J499" s="1"/>
      <c r="K499" s="1"/>
      <c r="L499" s="1"/>
      <c r="M499" s="1"/>
      <c r="N499" s="1"/>
      <c r="O499" s="1"/>
      <c r="P499" s="1"/>
      <c r="Q499" s="2"/>
      <c r="R499" s="2"/>
      <c r="T499" s="1"/>
      <c r="U499" s="1"/>
      <c r="V499" s="1"/>
    </row>
    <row r="500" spans="1:22" ht="24" x14ac:dyDescent="0.8">
      <c r="A500" s="1"/>
      <c r="B500" s="31"/>
      <c r="C500" s="2"/>
      <c r="D500" s="2"/>
      <c r="F500" s="1"/>
      <c r="G500" s="1"/>
      <c r="H500" s="1"/>
      <c r="J500" s="1"/>
      <c r="K500" s="1"/>
      <c r="L500" s="1"/>
      <c r="M500" s="1"/>
      <c r="N500" s="1"/>
      <c r="O500" s="1"/>
      <c r="P500" s="1"/>
      <c r="Q500" s="2"/>
      <c r="R500" s="2"/>
      <c r="T500" s="1"/>
      <c r="U500" s="1"/>
      <c r="V500" s="1"/>
    </row>
    <row r="501" spans="1:22" ht="24" x14ac:dyDescent="0.8">
      <c r="A501" s="1"/>
      <c r="B501" s="31"/>
      <c r="C501" s="2"/>
      <c r="D501" s="2"/>
      <c r="F501" s="1"/>
      <c r="G501" s="1"/>
      <c r="H501" s="1"/>
      <c r="J501" s="1"/>
      <c r="K501" s="1"/>
      <c r="L501" s="1"/>
      <c r="M501" s="1"/>
      <c r="N501" s="1"/>
      <c r="O501" s="1"/>
      <c r="P501" s="1"/>
      <c r="Q501" s="2"/>
      <c r="R501" s="2"/>
      <c r="T501" s="1"/>
      <c r="U501" s="1"/>
      <c r="V501" s="1"/>
    </row>
    <row r="502" spans="1:22" ht="24" x14ac:dyDescent="0.8">
      <c r="A502" s="1"/>
      <c r="B502" s="31"/>
      <c r="C502" s="2"/>
      <c r="D502" s="2"/>
      <c r="F502" s="1"/>
      <c r="G502" s="1"/>
      <c r="H502" s="1"/>
      <c r="J502" s="1"/>
      <c r="K502" s="1"/>
      <c r="L502" s="1"/>
      <c r="M502" s="1"/>
      <c r="N502" s="1"/>
      <c r="O502" s="1"/>
      <c r="P502" s="1"/>
      <c r="Q502" s="2"/>
      <c r="R502" s="2"/>
      <c r="T502" s="1"/>
      <c r="U502" s="1"/>
      <c r="V502" s="1"/>
    </row>
    <row r="503" spans="1:22" ht="24" x14ac:dyDescent="0.8">
      <c r="A503" s="1"/>
      <c r="B503" s="31"/>
      <c r="C503" s="2"/>
      <c r="D503" s="2"/>
      <c r="F503" s="1"/>
      <c r="G503" s="1"/>
      <c r="H503" s="1"/>
      <c r="J503" s="1"/>
      <c r="K503" s="1"/>
      <c r="L503" s="1"/>
      <c r="M503" s="1"/>
      <c r="N503" s="1"/>
      <c r="O503" s="1"/>
      <c r="P503" s="1"/>
      <c r="Q503" s="2"/>
      <c r="R503" s="2"/>
      <c r="T503" s="1"/>
      <c r="U503" s="1"/>
      <c r="V503" s="1"/>
    </row>
    <row r="504" spans="1:22" ht="24" x14ac:dyDescent="0.8">
      <c r="A504" s="1"/>
      <c r="B504" s="31"/>
      <c r="C504" s="2"/>
      <c r="D504" s="2"/>
      <c r="F504" s="1"/>
      <c r="G504" s="1"/>
      <c r="H504" s="1"/>
      <c r="J504" s="1"/>
      <c r="K504" s="1"/>
      <c r="L504" s="1"/>
      <c r="M504" s="1"/>
      <c r="N504" s="1"/>
      <c r="O504" s="1"/>
      <c r="P504" s="1"/>
      <c r="Q504" s="2"/>
      <c r="R504" s="2"/>
      <c r="T504" s="1"/>
      <c r="U504" s="1"/>
      <c r="V504" s="1"/>
    </row>
    <row r="505" spans="1:22" ht="24" x14ac:dyDescent="0.8">
      <c r="A505" s="1"/>
      <c r="B505" s="31"/>
      <c r="C505" s="2"/>
      <c r="D505" s="2"/>
      <c r="F505" s="1"/>
      <c r="G505" s="1"/>
      <c r="H505" s="1"/>
      <c r="J505" s="1"/>
      <c r="K505" s="1"/>
      <c r="L505" s="1"/>
      <c r="M505" s="1"/>
      <c r="N505" s="1"/>
      <c r="O505" s="1"/>
      <c r="P505" s="1"/>
      <c r="Q505" s="2"/>
      <c r="R505" s="2"/>
      <c r="T505" s="1"/>
      <c r="U505" s="1"/>
      <c r="V505" s="1"/>
    </row>
    <row r="506" spans="1:22" ht="24" x14ac:dyDescent="0.8">
      <c r="A506" s="1"/>
      <c r="B506" s="31"/>
      <c r="C506" s="2"/>
      <c r="D506" s="2"/>
      <c r="F506" s="1"/>
      <c r="G506" s="1"/>
      <c r="H506" s="1"/>
      <c r="J506" s="1"/>
      <c r="K506" s="1"/>
      <c r="L506" s="1"/>
      <c r="M506" s="1"/>
      <c r="N506" s="1"/>
      <c r="O506" s="1"/>
      <c r="P506" s="1"/>
      <c r="Q506" s="2"/>
      <c r="R506" s="2"/>
      <c r="T506" s="1"/>
      <c r="U506" s="1"/>
      <c r="V506" s="1"/>
    </row>
    <row r="507" spans="1:22" ht="24" x14ac:dyDescent="0.8">
      <c r="A507" s="1"/>
      <c r="B507" s="31"/>
      <c r="C507" s="2"/>
      <c r="D507" s="2"/>
      <c r="F507" s="1"/>
      <c r="G507" s="1"/>
      <c r="H507" s="1"/>
      <c r="J507" s="1"/>
      <c r="K507" s="1"/>
      <c r="L507" s="1"/>
      <c r="M507" s="1"/>
      <c r="N507" s="1"/>
      <c r="O507" s="1"/>
      <c r="P507" s="1"/>
      <c r="Q507" s="2"/>
      <c r="R507" s="2"/>
      <c r="T507" s="1"/>
      <c r="U507" s="1"/>
      <c r="V507" s="1"/>
    </row>
    <row r="508" spans="1:22" ht="24" x14ac:dyDescent="0.8">
      <c r="A508" s="1"/>
      <c r="B508" s="31"/>
      <c r="C508" s="2"/>
      <c r="D508" s="2"/>
      <c r="F508" s="1"/>
      <c r="G508" s="1"/>
      <c r="H508" s="1"/>
      <c r="J508" s="1"/>
      <c r="K508" s="1"/>
      <c r="L508" s="1"/>
      <c r="M508" s="1"/>
      <c r="N508" s="1"/>
      <c r="O508" s="1"/>
      <c r="P508" s="1"/>
      <c r="Q508" s="2"/>
      <c r="R508" s="2"/>
      <c r="T508" s="1"/>
      <c r="U508" s="1"/>
      <c r="V508" s="1"/>
    </row>
    <row r="509" spans="1:22" ht="24" x14ac:dyDescent="0.8">
      <c r="A509" s="1"/>
      <c r="B509" s="31"/>
      <c r="C509" s="2"/>
      <c r="D509" s="2"/>
      <c r="F509" s="1"/>
      <c r="G509" s="1"/>
      <c r="H509" s="1"/>
      <c r="J509" s="1"/>
      <c r="K509" s="1"/>
      <c r="L509" s="1"/>
      <c r="M509" s="1"/>
      <c r="N509" s="1"/>
      <c r="O509" s="1"/>
      <c r="P509" s="1"/>
      <c r="Q509" s="2"/>
      <c r="R509" s="2"/>
      <c r="T509" s="1"/>
      <c r="U509" s="1"/>
      <c r="V509" s="1"/>
    </row>
    <row r="510" spans="1:22" ht="24" x14ac:dyDescent="0.8">
      <c r="A510" s="1"/>
      <c r="B510" s="31"/>
      <c r="C510" s="2"/>
      <c r="D510" s="2"/>
      <c r="F510" s="1"/>
      <c r="G510" s="1"/>
      <c r="H510" s="1"/>
      <c r="J510" s="1"/>
      <c r="K510" s="1"/>
      <c r="L510" s="1"/>
      <c r="M510" s="1"/>
      <c r="N510" s="1"/>
      <c r="O510" s="1"/>
      <c r="P510" s="1"/>
      <c r="Q510" s="2"/>
      <c r="R510" s="2"/>
      <c r="T510" s="1"/>
      <c r="U510" s="1"/>
      <c r="V510" s="1"/>
    </row>
    <row r="511" spans="1:22" ht="24" x14ac:dyDescent="0.8">
      <c r="A511" s="1"/>
      <c r="B511" s="31"/>
      <c r="C511" s="2"/>
      <c r="D511" s="2"/>
      <c r="F511" s="1"/>
      <c r="G511" s="1"/>
      <c r="H511" s="1"/>
      <c r="J511" s="1"/>
      <c r="K511" s="1"/>
      <c r="L511" s="1"/>
      <c r="M511" s="1"/>
      <c r="N511" s="1"/>
      <c r="O511" s="1"/>
      <c r="P511" s="1"/>
      <c r="Q511" s="2"/>
      <c r="R511" s="2"/>
      <c r="T511" s="1"/>
      <c r="U511" s="1"/>
      <c r="V511" s="1"/>
    </row>
    <row r="512" spans="1:22" ht="24" x14ac:dyDescent="0.8">
      <c r="A512" s="1"/>
      <c r="B512" s="31"/>
      <c r="C512" s="2"/>
      <c r="D512" s="2"/>
      <c r="F512" s="1"/>
      <c r="G512" s="1"/>
      <c r="H512" s="1"/>
      <c r="J512" s="1"/>
      <c r="K512" s="1"/>
      <c r="L512" s="1"/>
      <c r="M512" s="1"/>
      <c r="N512" s="1"/>
      <c r="O512" s="1"/>
      <c r="P512" s="1"/>
      <c r="Q512" s="2"/>
      <c r="R512" s="2"/>
      <c r="T512" s="1"/>
      <c r="U512" s="1"/>
      <c r="V512" s="1"/>
    </row>
    <row r="513" spans="1:22" ht="24" x14ac:dyDescent="0.8">
      <c r="A513" s="1"/>
      <c r="B513" s="31"/>
      <c r="C513" s="2"/>
      <c r="D513" s="2"/>
      <c r="F513" s="1"/>
      <c r="G513" s="1"/>
      <c r="H513" s="1"/>
      <c r="J513" s="1"/>
      <c r="K513" s="1"/>
      <c r="L513" s="1"/>
      <c r="M513" s="1"/>
      <c r="N513" s="1"/>
      <c r="O513" s="1"/>
      <c r="P513" s="1"/>
      <c r="Q513" s="2"/>
      <c r="R513" s="2"/>
      <c r="T513" s="1"/>
      <c r="U513" s="1"/>
      <c r="V513" s="1"/>
    </row>
    <row r="514" spans="1:22" ht="24" x14ac:dyDescent="0.8">
      <c r="A514" s="1"/>
      <c r="B514" s="31"/>
      <c r="C514" s="2"/>
      <c r="D514" s="2"/>
      <c r="F514" s="1"/>
      <c r="G514" s="1"/>
      <c r="H514" s="1"/>
      <c r="J514" s="1"/>
      <c r="K514" s="1"/>
      <c r="L514" s="1"/>
      <c r="M514" s="1"/>
      <c r="N514" s="1"/>
      <c r="O514" s="1"/>
      <c r="P514" s="1"/>
      <c r="Q514" s="2"/>
      <c r="R514" s="2"/>
      <c r="T514" s="1"/>
      <c r="U514" s="1"/>
      <c r="V514" s="1"/>
    </row>
    <row r="515" spans="1:22" ht="24" x14ac:dyDescent="0.8">
      <c r="A515" s="1"/>
      <c r="B515" s="31"/>
      <c r="C515" s="2"/>
      <c r="D515" s="2"/>
      <c r="F515" s="1"/>
      <c r="G515" s="1"/>
      <c r="H515" s="1"/>
      <c r="J515" s="1"/>
      <c r="K515" s="1"/>
      <c r="L515" s="1"/>
      <c r="M515" s="1"/>
      <c r="N515" s="1"/>
      <c r="O515" s="1"/>
      <c r="P515" s="1"/>
      <c r="Q515" s="2"/>
      <c r="R515" s="2"/>
      <c r="T515" s="1"/>
      <c r="U515" s="1"/>
      <c r="V515" s="1"/>
    </row>
    <row r="516" spans="1:22" ht="24" x14ac:dyDescent="0.8">
      <c r="A516" s="1"/>
      <c r="B516" s="31"/>
      <c r="C516" s="2"/>
      <c r="D516" s="2"/>
      <c r="F516" s="1"/>
      <c r="G516" s="1"/>
      <c r="H516" s="1"/>
      <c r="J516" s="1"/>
      <c r="K516" s="1"/>
      <c r="L516" s="1"/>
      <c r="M516" s="1"/>
      <c r="N516" s="1"/>
      <c r="O516" s="1"/>
      <c r="P516" s="1"/>
      <c r="Q516" s="2"/>
      <c r="R516" s="2"/>
      <c r="T516" s="1"/>
      <c r="U516" s="1"/>
      <c r="V516" s="1"/>
    </row>
    <row r="517" spans="1:22" ht="24" x14ac:dyDescent="0.8">
      <c r="A517" s="1"/>
      <c r="B517" s="31"/>
      <c r="C517" s="2"/>
      <c r="D517" s="2"/>
      <c r="F517" s="1"/>
      <c r="G517" s="1"/>
      <c r="H517" s="1"/>
      <c r="J517" s="1"/>
      <c r="K517" s="1"/>
      <c r="L517" s="1"/>
      <c r="M517" s="1"/>
      <c r="N517" s="1"/>
      <c r="O517" s="1"/>
      <c r="P517" s="1"/>
      <c r="Q517" s="2"/>
      <c r="R517" s="2"/>
      <c r="T517" s="1"/>
      <c r="U517" s="1"/>
      <c r="V517" s="1"/>
    </row>
    <row r="518" spans="1:22" ht="24" x14ac:dyDescent="0.8">
      <c r="A518" s="1"/>
      <c r="B518" s="31"/>
      <c r="C518" s="2"/>
      <c r="D518" s="2"/>
      <c r="F518" s="1"/>
      <c r="G518" s="1"/>
      <c r="H518" s="1"/>
      <c r="J518" s="1"/>
      <c r="K518" s="1"/>
      <c r="L518" s="1"/>
      <c r="M518" s="1"/>
      <c r="N518" s="1"/>
      <c r="O518" s="1"/>
      <c r="P518" s="1"/>
      <c r="Q518" s="2"/>
      <c r="R518" s="2"/>
      <c r="T518" s="1"/>
      <c r="U518" s="1"/>
      <c r="V518" s="1"/>
    </row>
    <row r="519" spans="1:22" ht="24" x14ac:dyDescent="0.8">
      <c r="A519" s="1"/>
      <c r="B519" s="31"/>
      <c r="C519" s="2"/>
      <c r="D519" s="2"/>
      <c r="F519" s="1"/>
      <c r="G519" s="1"/>
      <c r="H519" s="1"/>
      <c r="J519" s="1"/>
      <c r="K519" s="1"/>
      <c r="L519" s="1"/>
      <c r="M519" s="1"/>
      <c r="N519" s="1"/>
      <c r="O519" s="1"/>
      <c r="P519" s="1"/>
      <c r="Q519" s="2"/>
      <c r="R519" s="2"/>
      <c r="T519" s="1"/>
      <c r="U519" s="1"/>
      <c r="V519" s="1"/>
    </row>
    <row r="520" spans="1:22" ht="24" x14ac:dyDescent="0.8">
      <c r="A520" s="1"/>
      <c r="B520" s="31"/>
      <c r="C520" s="2"/>
      <c r="D520" s="2"/>
      <c r="F520" s="1"/>
      <c r="G520" s="1"/>
      <c r="H520" s="1"/>
      <c r="J520" s="1"/>
      <c r="K520" s="1"/>
      <c r="L520" s="1"/>
      <c r="M520" s="1"/>
      <c r="N520" s="1"/>
      <c r="O520" s="1"/>
      <c r="P520" s="1"/>
      <c r="Q520" s="2"/>
      <c r="R520" s="2"/>
      <c r="T520" s="1"/>
      <c r="U520" s="1"/>
      <c r="V520" s="1"/>
    </row>
    <row r="521" spans="1:22" ht="24" x14ac:dyDescent="0.8">
      <c r="A521" s="1"/>
      <c r="B521" s="31"/>
      <c r="C521" s="2"/>
      <c r="D521" s="2"/>
      <c r="F521" s="1"/>
      <c r="G521" s="1"/>
      <c r="H521" s="1"/>
      <c r="J521" s="1"/>
      <c r="K521" s="1"/>
      <c r="L521" s="1"/>
      <c r="M521" s="1"/>
      <c r="N521" s="1"/>
      <c r="O521" s="1"/>
      <c r="P521" s="1"/>
      <c r="Q521" s="2"/>
      <c r="R521" s="2"/>
      <c r="T521" s="1"/>
      <c r="U521" s="1"/>
      <c r="V521" s="1"/>
    </row>
    <row r="522" spans="1:22" ht="24" x14ac:dyDescent="0.8">
      <c r="A522" s="1"/>
      <c r="B522" s="31"/>
      <c r="C522" s="2"/>
      <c r="D522" s="2"/>
      <c r="F522" s="1"/>
      <c r="G522" s="1"/>
      <c r="H522" s="1"/>
      <c r="J522" s="1"/>
      <c r="K522" s="1"/>
      <c r="L522" s="1"/>
      <c r="M522" s="1"/>
      <c r="N522" s="1"/>
      <c r="O522" s="1"/>
      <c r="P522" s="1"/>
      <c r="Q522" s="2"/>
      <c r="R522" s="2"/>
      <c r="T522" s="1"/>
      <c r="U522" s="1"/>
      <c r="V522" s="1"/>
    </row>
    <row r="523" spans="1:22" ht="24" x14ac:dyDescent="0.8">
      <c r="A523" s="1"/>
      <c r="B523" s="31"/>
      <c r="C523" s="2"/>
      <c r="D523" s="2"/>
      <c r="F523" s="1"/>
      <c r="G523" s="1"/>
      <c r="H523" s="1"/>
      <c r="J523" s="1"/>
      <c r="K523" s="1"/>
      <c r="L523" s="1"/>
      <c r="M523" s="1"/>
      <c r="N523" s="1"/>
      <c r="O523" s="1"/>
      <c r="P523" s="1"/>
      <c r="Q523" s="2"/>
      <c r="R523" s="2"/>
      <c r="T523" s="1"/>
      <c r="U523" s="1"/>
      <c r="V523" s="1"/>
    </row>
    <row r="524" spans="1:22" ht="24" x14ac:dyDescent="0.8">
      <c r="A524" s="1"/>
      <c r="B524" s="31"/>
      <c r="C524" s="2"/>
      <c r="D524" s="2"/>
      <c r="F524" s="1"/>
      <c r="G524" s="1"/>
      <c r="H524" s="1"/>
      <c r="J524" s="1"/>
      <c r="K524" s="1"/>
      <c r="L524" s="1"/>
      <c r="M524" s="1"/>
      <c r="N524" s="1"/>
      <c r="O524" s="1"/>
      <c r="P524" s="1"/>
      <c r="Q524" s="2"/>
      <c r="R524" s="2"/>
      <c r="T524" s="1"/>
      <c r="U524" s="1"/>
      <c r="V524" s="1"/>
    </row>
    <row r="525" spans="1:22" ht="24" x14ac:dyDescent="0.8">
      <c r="A525" s="1"/>
      <c r="B525" s="31"/>
      <c r="C525" s="2"/>
      <c r="D525" s="2"/>
      <c r="F525" s="1"/>
      <c r="G525" s="1"/>
      <c r="H525" s="1"/>
      <c r="J525" s="1"/>
      <c r="K525" s="1"/>
      <c r="L525" s="1"/>
      <c r="M525" s="1"/>
      <c r="N525" s="1"/>
      <c r="O525" s="1"/>
      <c r="P525" s="1"/>
      <c r="Q525" s="2"/>
      <c r="R525" s="2"/>
      <c r="T525" s="1"/>
      <c r="U525" s="1"/>
      <c r="V525" s="1"/>
    </row>
    <row r="526" spans="1:22" ht="24" x14ac:dyDescent="0.8">
      <c r="A526" s="1"/>
      <c r="B526" s="31"/>
      <c r="C526" s="2"/>
      <c r="D526" s="2"/>
      <c r="F526" s="1"/>
      <c r="G526" s="1"/>
      <c r="H526" s="1"/>
      <c r="J526" s="1"/>
      <c r="K526" s="1"/>
      <c r="L526" s="1"/>
      <c r="M526" s="1"/>
      <c r="N526" s="1"/>
      <c r="O526" s="1"/>
      <c r="P526" s="1"/>
      <c r="Q526" s="2"/>
      <c r="R526" s="2"/>
      <c r="T526" s="1"/>
      <c r="U526" s="1"/>
      <c r="V526" s="1"/>
    </row>
    <row r="527" spans="1:22" ht="24" x14ac:dyDescent="0.8">
      <c r="A527" s="1"/>
      <c r="B527" s="31"/>
      <c r="C527" s="2"/>
      <c r="D527" s="2"/>
      <c r="F527" s="1"/>
      <c r="G527" s="1"/>
      <c r="H527" s="1"/>
      <c r="J527" s="1"/>
      <c r="K527" s="1"/>
      <c r="L527" s="1"/>
      <c r="M527" s="1"/>
      <c r="N527" s="1"/>
      <c r="O527" s="1"/>
      <c r="P527" s="1"/>
      <c r="Q527" s="2"/>
      <c r="R527" s="2"/>
      <c r="T527" s="1"/>
      <c r="U527" s="1"/>
      <c r="V527" s="1"/>
    </row>
    <row r="528" spans="1:22" ht="24" x14ac:dyDescent="0.8">
      <c r="A528" s="1"/>
      <c r="B528" s="31"/>
      <c r="C528" s="2"/>
      <c r="D528" s="2"/>
      <c r="F528" s="1"/>
      <c r="G528" s="1"/>
      <c r="H528" s="1"/>
      <c r="J528" s="1"/>
      <c r="K528" s="1"/>
      <c r="L528" s="1"/>
      <c r="M528" s="1"/>
      <c r="N528" s="1"/>
      <c r="O528" s="1"/>
      <c r="P528" s="1"/>
      <c r="Q528" s="2"/>
      <c r="R528" s="2"/>
      <c r="T528" s="1"/>
      <c r="U528" s="1"/>
      <c r="V528" s="1"/>
    </row>
    <row r="529" spans="1:22" ht="24" x14ac:dyDescent="0.8">
      <c r="A529" s="1"/>
      <c r="B529" s="31"/>
      <c r="C529" s="2"/>
      <c r="D529" s="2"/>
      <c r="F529" s="1"/>
      <c r="G529" s="1"/>
      <c r="H529" s="1"/>
      <c r="J529" s="1"/>
      <c r="K529" s="1"/>
      <c r="L529" s="1"/>
      <c r="M529" s="1"/>
      <c r="N529" s="1"/>
      <c r="O529" s="1"/>
      <c r="P529" s="1"/>
      <c r="Q529" s="2"/>
      <c r="R529" s="2"/>
      <c r="T529" s="1"/>
      <c r="U529" s="1"/>
      <c r="V529" s="1"/>
    </row>
    <row r="530" spans="1:22" ht="24" x14ac:dyDescent="0.8">
      <c r="A530" s="1"/>
      <c r="B530" s="31"/>
      <c r="C530" s="2"/>
      <c r="D530" s="2"/>
      <c r="F530" s="1"/>
      <c r="G530" s="1"/>
      <c r="H530" s="1"/>
      <c r="J530" s="1"/>
      <c r="K530" s="1"/>
      <c r="L530" s="1"/>
      <c r="M530" s="1"/>
      <c r="N530" s="1"/>
      <c r="O530" s="1"/>
      <c r="P530" s="1"/>
      <c r="Q530" s="2"/>
      <c r="R530" s="2"/>
      <c r="T530" s="1"/>
      <c r="U530" s="1"/>
      <c r="V530" s="1"/>
    </row>
    <row r="531" spans="1:22" ht="24" x14ac:dyDescent="0.8">
      <c r="A531" s="1"/>
      <c r="B531" s="31"/>
      <c r="C531" s="2"/>
      <c r="D531" s="2"/>
      <c r="F531" s="1"/>
      <c r="G531" s="1"/>
      <c r="H531" s="1"/>
      <c r="J531" s="1"/>
      <c r="K531" s="1"/>
      <c r="L531" s="1"/>
      <c r="M531" s="1"/>
      <c r="N531" s="1"/>
      <c r="O531" s="1"/>
      <c r="P531" s="1"/>
      <c r="Q531" s="2"/>
      <c r="R531" s="2"/>
      <c r="T531" s="1"/>
      <c r="U531" s="1"/>
      <c r="V531" s="1"/>
    </row>
    <row r="532" spans="1:22" ht="24" x14ac:dyDescent="0.8">
      <c r="A532" s="1"/>
      <c r="B532" s="31"/>
      <c r="C532" s="2"/>
      <c r="D532" s="2"/>
      <c r="F532" s="1"/>
      <c r="G532" s="1"/>
      <c r="H532" s="1"/>
      <c r="J532" s="1"/>
      <c r="K532" s="1"/>
      <c r="L532" s="1"/>
      <c r="M532" s="1"/>
      <c r="N532" s="1"/>
      <c r="O532" s="1"/>
      <c r="P532" s="1"/>
      <c r="Q532" s="2"/>
      <c r="R532" s="2"/>
      <c r="T532" s="1"/>
      <c r="U532" s="1"/>
      <c r="V532" s="1"/>
    </row>
    <row r="533" spans="1:22" ht="24" x14ac:dyDescent="0.8">
      <c r="A533" s="1"/>
      <c r="B533" s="31"/>
      <c r="C533" s="2"/>
      <c r="D533" s="2"/>
      <c r="F533" s="1"/>
      <c r="G533" s="1"/>
      <c r="H533" s="1"/>
      <c r="J533" s="1"/>
      <c r="K533" s="1"/>
      <c r="L533" s="1"/>
      <c r="M533" s="1"/>
      <c r="N533" s="1"/>
      <c r="O533" s="1"/>
      <c r="P533" s="1"/>
      <c r="Q533" s="2"/>
      <c r="R533" s="2"/>
      <c r="T533" s="1"/>
      <c r="U533" s="1"/>
      <c r="V533" s="1"/>
    </row>
  </sheetData>
  <mergeCells count="25">
    <mergeCell ref="A1:V1"/>
    <mergeCell ref="W5:X5"/>
    <mergeCell ref="O5:P5"/>
    <mergeCell ref="M5:N5"/>
    <mergeCell ref="S5:T5"/>
    <mergeCell ref="E5:F5"/>
    <mergeCell ref="I5:J5"/>
    <mergeCell ref="AA5:AB5"/>
    <mergeCell ref="C3:P3"/>
    <mergeCell ref="U5:V5"/>
    <mergeCell ref="Q3:AD3"/>
    <mergeCell ref="AC5:AD5"/>
    <mergeCell ref="G5:H5"/>
    <mergeCell ref="Y5:Z5"/>
    <mergeCell ref="K5:L5"/>
    <mergeCell ref="E4:H4"/>
    <mergeCell ref="C4:D4"/>
    <mergeCell ref="I4:L4"/>
    <mergeCell ref="M4:P4"/>
    <mergeCell ref="AE3:AJ3"/>
    <mergeCell ref="S4:V4"/>
    <mergeCell ref="W4:Z4"/>
    <mergeCell ref="AA4:AD4"/>
    <mergeCell ref="AH4:AJ4"/>
    <mergeCell ref="AE4:AG4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</cp:lastModifiedBy>
  <cp:lastPrinted>2022-04-07T03:08:36Z</cp:lastPrinted>
  <dcterms:created xsi:type="dcterms:W3CDTF">2022-02-27T22:42:04Z</dcterms:created>
  <dcterms:modified xsi:type="dcterms:W3CDTF">2023-02-14T15:25:07Z</dcterms:modified>
</cp:coreProperties>
</file>