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565" windowWidth="19920" windowHeight="4560"/>
  </bookViews>
  <sheets>
    <sheet name="SP0503" sheetId="16" r:id="rId1"/>
  </sheets>
  <calcPr calcId="144525"/>
</workbook>
</file>

<file path=xl/calcChain.xml><?xml version="1.0" encoding="utf-8"?>
<calcChain xmlns="http://schemas.openxmlformats.org/spreadsheetml/2006/main">
  <c r="D9" i="16" l="1"/>
  <c r="E9" i="16"/>
  <c r="F9" i="16"/>
  <c r="G9" i="16"/>
  <c r="H9" i="16"/>
  <c r="I9" i="16"/>
  <c r="J9" i="16"/>
  <c r="K9" i="16"/>
  <c r="L9" i="16"/>
  <c r="M9" i="16"/>
  <c r="N9" i="16"/>
  <c r="C9" i="16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<sst xmlns="http://schemas.openxmlformats.org/spreadsheetml/2006/main" count="117" uniqueCount="104">
  <si>
    <t>ตาราง</t>
  </si>
  <si>
    <t>Total</t>
  </si>
  <si>
    <t>Others</t>
  </si>
  <si>
    <t>Malignant neoplasm, all forms</t>
  </si>
  <si>
    <t>Nephritis, nephrotic syndrome and nephrosis</t>
  </si>
  <si>
    <t>Tuberculosis, all forms</t>
  </si>
  <si>
    <t>รวมยอด</t>
  </si>
  <si>
    <t>สาเหตุตาย</t>
  </si>
  <si>
    <t>Human immunodeficieney virus (HIV) disease</t>
  </si>
  <si>
    <t>Table</t>
  </si>
  <si>
    <t>Causes of Death</t>
  </si>
  <si>
    <t>Suicide, homicide and other injury</t>
  </si>
  <si>
    <t>อื่นๆ</t>
  </si>
  <si>
    <t>CausesOfDeathTh</t>
  </si>
  <si>
    <t>CausesOfDeathEn</t>
  </si>
  <si>
    <t>DeathsY1Total</t>
  </si>
  <si>
    <t>DeathsY1Male</t>
  </si>
  <si>
    <t>DeathsY1Female</t>
  </si>
  <si>
    <t>DeathsY2Total</t>
  </si>
  <si>
    <t>DeathsY2Male</t>
  </si>
  <si>
    <t>DeathsY2Female</t>
  </si>
  <si>
    <t>รวม
Total</t>
  </si>
  <si>
    <t>การตาย จำแนกตามสาเหตุที่สำคัญ และเพศ พ.ศ.</t>
  </si>
  <si>
    <t>การตาย 
Deaths</t>
  </si>
  <si>
    <t>อัตราตายต่อประชากร 100,000 คน
Death rate per 100,000 population</t>
  </si>
  <si>
    <t>ชาย
Male</t>
  </si>
  <si>
    <t>หญิง
Female</t>
  </si>
  <si>
    <t>DeathRateY1Total</t>
  </si>
  <si>
    <t>DeathRateY1Male</t>
  </si>
  <si>
    <t>DeathRateY1Female</t>
  </si>
  <si>
    <t>DeathRateY2Total</t>
  </si>
  <si>
    <t>DeathRateY2Male</t>
  </si>
  <si>
    <t>DeathRateY2Female</t>
  </si>
  <si>
    <t>โรคหัวใจ (I05-I09,I20-I25,I26-I28,I30-I52)</t>
  </si>
  <si>
    <t>อุบัติเหตุ และการเป็นพิษ (V01-V99,W00-W99,X00-X59,Y10-Y89)</t>
  </si>
  <si>
    <t>มะเร็งทุกชนิด (C00-D48)</t>
  </si>
  <si>
    <t>ความดันเลือดสูง และโรคหลอดเลือดในสมอง (I10-I15,I60-I69)</t>
  </si>
  <si>
    <t>การบาดเจ็บจากการฆ่าตัวตาย ถูกฆ่าตาย และอื่น ๆ (X60-X84,X85-Y09)</t>
  </si>
  <si>
    <t>โรคเกี่ยวกับตับ และตับอ่อน (K70-K87)</t>
  </si>
  <si>
    <t>ปอดอักเสบและโรคอื่น ๆ ของปอด (J12-J18,J80-J94)</t>
  </si>
  <si>
    <t>ไตอักเสบ กลุ่มอาการของไตพิการ และไตพิการ (N00-N29)</t>
  </si>
  <si>
    <t>วัณโรคทุกชนิด (A15-A19)</t>
  </si>
  <si>
    <t>โรคภูมิคุ้มกันบกพร่องเนื่องจากไวรัส (B20-B24)</t>
  </si>
  <si>
    <t>Diseases of heart</t>
  </si>
  <si>
    <t>Accidents and poisonings</t>
  </si>
  <si>
    <t>Hypertension and cerebrovascular diseases</t>
  </si>
  <si>
    <t>Diseases of liver and pancrease</t>
  </si>
  <si>
    <t>Pneumonia and other diseases of lung</t>
  </si>
  <si>
    <t>เบาหวาน</t>
  </si>
  <si>
    <t>Diabetes mellitus (E10-E14)</t>
  </si>
  <si>
    <t xml:space="preserve">     ที่มา: สำนักงานสาธารณสุขจังหวัด อุดรธานี</t>
  </si>
  <si>
    <t xml:space="preserve"> Source: Udon Thani  Provincial Health Office </t>
  </si>
  <si>
    <t>2561 (2018)</t>
  </si>
  <si>
    <t>คอลัมน์1</t>
  </si>
  <si>
    <t xml:space="preserve">Deaths by Leading Causes of Death and Sex:  </t>
  </si>
  <si>
    <t>-</t>
  </si>
  <si>
    <t>2562 (2019)</t>
  </si>
  <si>
    <t>20.8</t>
  </si>
  <si>
    <t>26.1</t>
  </si>
  <si>
    <t>15.6</t>
  </si>
  <si>
    <t>22.7</t>
  </si>
  <si>
    <t>31.6</t>
  </si>
  <si>
    <t>13.8</t>
  </si>
  <si>
    <t>116.6</t>
  </si>
  <si>
    <t>136.2</t>
  </si>
  <si>
    <t>97.2</t>
  </si>
  <si>
    <t>120.3</t>
  </si>
  <si>
    <t>138.6</t>
  </si>
  <si>
    <t>102.3</t>
  </si>
  <si>
    <t>44.5</t>
  </si>
  <si>
    <t>58.8</t>
  </si>
  <si>
    <t>30.4</t>
  </si>
  <si>
    <t>53.2</t>
  </si>
  <si>
    <t>68.2</t>
  </si>
  <si>
    <t>38.3</t>
  </si>
  <si>
    <t>12.8</t>
  </si>
  <si>
    <t>18.0</t>
  </si>
  <si>
    <t>7.7</t>
  </si>
  <si>
    <t>14.6</t>
  </si>
  <si>
    <t>21.9</t>
  </si>
  <si>
    <t>7.3</t>
  </si>
  <si>
    <t>43.1</t>
  </si>
  <si>
    <t>42.5</t>
  </si>
  <si>
    <t>43.8</t>
  </si>
  <si>
    <t>47.0</t>
  </si>
  <si>
    <t>46.8</t>
  </si>
  <si>
    <t>47.3</t>
  </si>
  <si>
    <t>45.5</t>
  </si>
  <si>
    <t>58.0</t>
  </si>
  <si>
    <t>33.1</t>
  </si>
  <si>
    <t>52.4</t>
  </si>
  <si>
    <t>68.0</t>
  </si>
  <si>
    <t>37.1</t>
  </si>
  <si>
    <t>21.8</t>
  </si>
  <si>
    <t>5.8</t>
  </si>
  <si>
    <t>12.9</t>
  </si>
  <si>
    <t>4.4</t>
  </si>
  <si>
    <t>21.5</t>
  </si>
  <si>
    <t>245.1</t>
  </si>
  <si>
    <t>321.0</t>
  </si>
  <si>
    <t>169.9</t>
  </si>
  <si>
    <t>262.7</t>
  </si>
  <si>
    <t>344.2</t>
  </si>
  <si>
    <t>182.4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</si>
</sst>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49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Border="1"/>
    <xf numFmtId="0" fontId="3" fillId="2" borderId="6" xfId="0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left"/>
    </xf>
    <xf numFmtId="1" fontId="3" fillId="2" borderId="0" xfId="0" applyNumberFormat="1" applyFont="1" applyFill="1" applyAlignment="1">
      <alignment vertical="top" wrapText="1"/>
    </xf>
    <xf numFmtId="49" fontId="3" fillId="2" borderId="0" xfId="0" applyNumberFormat="1" applyFont="1" applyFill="1" applyAlignment="1"/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>
      <alignment horizontal="left"/>
    </xf>
    <xf numFmtId="1" fontId="3" fillId="2" borderId="6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wrapText="1"/>
    </xf>
    <xf numFmtId="188" fontId="3" fillId="2" borderId="1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vertical="top" wrapText="1"/>
    </xf>
    <xf numFmtId="188" fontId="6" fillId="2" borderId="2" xfId="1" applyNumberFormat="1" applyFont="1" applyFill="1" applyBorder="1" applyAlignment="1">
      <alignment horizontal="center"/>
    </xf>
    <xf numFmtId="188" fontId="3" fillId="2" borderId="6" xfId="1" applyNumberFormat="1" applyFont="1" applyFill="1" applyBorder="1" applyAlignment="1">
      <alignment horizontal="center"/>
    </xf>
    <xf numFmtId="188" fontId="3" fillId="2" borderId="9" xfId="1" applyNumberFormat="1" applyFont="1" applyFill="1" applyBorder="1" applyAlignment="1">
      <alignment horizontal="center"/>
    </xf>
    <xf numFmtId="188" fontId="6" fillId="2" borderId="6" xfId="1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/>
    <xf numFmtId="0" fontId="3" fillId="2" borderId="14" xfId="0" applyFont="1" applyFill="1" applyBorder="1" applyAlignment="1">
      <alignment horizontal="left" vertical="center" wrapText="1"/>
    </xf>
    <xf numFmtId="0" fontId="6" fillId="2" borderId="2" xfId="0" applyFont="1" applyFill="1" applyBorder="1"/>
    <xf numFmtId="187" fontId="6" fillId="2" borderId="5" xfId="0" applyNumberFormat="1" applyFont="1" applyFill="1" applyBorder="1" applyAlignment="1">
      <alignment horizontal="center"/>
    </xf>
    <xf numFmtId="187" fontId="6" fillId="2" borderId="2" xfId="0" applyNumberFormat="1" applyFont="1" applyFill="1" applyBorder="1" applyAlignment="1">
      <alignment horizontal="center"/>
    </xf>
    <xf numFmtId="187" fontId="6" fillId="2" borderId="6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8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  <xf numFmtId="49" fontId="3" fillId="2" borderId="2" xfId="1" applyNumberFormat="1" applyFont="1" applyFill="1" applyBorder="1" applyAlignment="1">
      <alignment horizontal="center"/>
    </xf>
    <xf numFmtId="49" fontId="6" fillId="2" borderId="0" xfId="1" applyNumberFormat="1" applyFont="1" applyFill="1" applyBorder="1" applyAlignment="1">
      <alignment horizontal="center"/>
    </xf>
    <xf numFmtId="49" fontId="3" fillId="2" borderId="6" xfId="1" applyNumberFormat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>
          <fgColor indexed="64"/>
          <bgColor theme="0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>
          <fgColor indexed="64"/>
          <bgColor theme="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>
          <fgColor indexed="64"/>
          <bgColor theme="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>
          <fgColor indexed="64"/>
          <bgColor theme="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>
          <fgColor indexed="64"/>
          <bgColor theme="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fill>
        <patternFill>
          <fgColor indexed="64"/>
          <bgColor theme="0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>
          <fgColor indexed="64"/>
          <bgColor theme="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>
          <fgColor indexed="64"/>
          <bgColor theme="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>
          <fgColor indexed="64"/>
          <bgColor theme="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>
          <fgColor indexed="64"/>
          <bgColor theme="0"/>
        </patternFill>
      </fill>
      <alignment horizontal="center" vertical="bottom" textRotation="0" wrapText="0" relative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3" name="Table83" displayName="Table83" ref="A8:O21" tableType="xml" totalsRowShown="0" headerRowDxfId="16" dataDxfId="15">
  <autoFilter ref="A8:O21"/>
  <tableColumns count="15">
    <tableColumn id="2" uniqueName="value" name="CausesOfDeathTh" dataDxfId="14">
      <xmlColumnPr mapId="29" xpath="/XMLDocumentSPB0503/DataCell/CellRow/CausesOfDeathTh/@value" xmlDataType="string"/>
    </tableColumn>
    <tableColumn id="3" uniqueName="DeathsY1Total" name="DeathsY1Total" dataDxfId="13">
      <xmlColumnPr mapId="29" xpath="/XMLDocumentSPB0503/DataCell/CellRow/DeathsY1Total" xmlDataType="string"/>
    </tableColumn>
    <tableColumn id="4" uniqueName="DeathsY1Male" name="DeathsY1Male" dataDxfId="12" dataCellStyle="Comma">
      <xmlColumnPr mapId="29" xpath="/XMLDocumentSPB0503/DataCell/CellRow/DeathsY1Male" xmlDataType="string"/>
    </tableColumn>
    <tableColumn id="5" uniqueName="DeathsY1Female" name="DeathsY1Female" dataDxfId="11" dataCellStyle="Comma">
      <xmlColumnPr mapId="29" xpath="/XMLDocumentSPB0503/DataCell/CellRow/DeathsY1Female" xmlDataType="string"/>
    </tableColumn>
    <tableColumn id="6" uniqueName="DeathsY2Total" name="DeathsY2Total" dataDxfId="10" dataCellStyle="Comma">
      <xmlColumnPr mapId="29" xpath="/XMLDocumentSPB0503/DataCell/CellRow/DeathsY2Total" xmlDataType="string"/>
    </tableColumn>
    <tableColumn id="7" uniqueName="DeathsY2Male" name="DeathsY2Male" dataDxfId="9" dataCellStyle="Comma">
      <xmlColumnPr mapId="29" xpath="/XMLDocumentSPB0503/DataCell/CellRow/DeathsY2Male" xmlDataType="string"/>
    </tableColumn>
    <tableColumn id="8" uniqueName="DeathsY2Female" name="DeathsY2Female" dataDxfId="8" dataCellStyle="Comma">
      <xmlColumnPr mapId="29" xpath="/XMLDocumentSPB0503/DataCell/CellRow/DeathsY2Female" xmlDataType="string"/>
    </tableColumn>
    <tableColumn id="9" uniqueName="DeathRateY1Total" name="DeathRateY1Total" dataDxfId="7" dataCellStyle="Comma">
      <xmlColumnPr mapId="29" xpath="/XMLDocumentSPB0503/DataCell/CellRow/DeathRateY1Total" xmlDataType="string"/>
    </tableColumn>
    <tableColumn id="10" uniqueName="DeathRateY1Male" name="DeathRateY1Male" dataDxfId="5" dataCellStyle="Comma">
      <xmlColumnPr mapId="29" xpath="/XMLDocumentSPB0503/DataCell/CellRow/DeathRateY1Male" xmlDataType="string"/>
    </tableColumn>
    <tableColumn id="11" uniqueName="DeathRateY1Female" name="DeathRateY1Female" dataDxfId="4" dataCellStyle="Comma">
      <xmlColumnPr mapId="29" xpath="/XMLDocumentSPB0503/DataCell/CellRow/DeathRateY1Female" xmlDataType="string"/>
    </tableColumn>
    <tableColumn id="12" uniqueName="DeathRateY2Total" name="DeathRateY2Total" dataDxfId="3" dataCellStyle="Comma">
      <xmlColumnPr mapId="29" xpath="/XMLDocumentSPB0503/DataCell/CellRow/DeathRateY2Total" xmlDataType="string"/>
    </tableColumn>
    <tableColumn id="13" uniqueName="DeathRateY2Male" name="DeathRateY2Male" dataDxfId="2" dataCellStyle="Comma">
      <xmlColumnPr mapId="29" xpath="/XMLDocumentSPB0503/DataCell/CellRow/DeathRateY2Male" xmlDataType="string"/>
    </tableColumn>
    <tableColumn id="14" uniqueName="DeathRateY2Female" name="DeathRateY2Female" dataDxfId="1" dataCellStyle="Comma">
      <xmlColumnPr mapId="29" xpath="/XMLDocumentSPB0503/DataCell/CellRow/DeathRateY2Female" xmlDataType="string"/>
    </tableColumn>
    <tableColumn id="15" uniqueName="value" name="CausesOfDeathEn" dataDxfId="0" dataCellStyle="Comma">
      <xmlColumnPr mapId="29" xpath="/XMLDocumentSPB0503/DataCell/CellRow/CausesOfDeathEn/@value" xmlDataType="string"/>
    </tableColumn>
    <tableColumn id="1" uniqueName="1" name="คอลัมน์1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6"/>
  <sheetViews>
    <sheetView showGridLines="0" tabSelected="1" zoomScaleNormal="100" workbookViewId="0">
      <selection activeCell="N9" sqref="N9"/>
    </sheetView>
  </sheetViews>
  <sheetFormatPr defaultColWidth="9.140625" defaultRowHeight="18.75" x14ac:dyDescent="0.3"/>
  <cols>
    <col min="1" max="1" width="22.5703125" style="9" customWidth="1"/>
    <col min="2" max="2" width="10" style="24" customWidth="1"/>
    <col min="3" max="3" width="8.28515625" style="9" customWidth="1"/>
    <col min="4" max="4" width="7.42578125" style="9" customWidth="1"/>
    <col min="5" max="6" width="7.85546875" style="9" customWidth="1"/>
    <col min="7" max="7" width="9" style="9" customWidth="1"/>
    <col min="8" max="8" width="8.5703125" style="9" customWidth="1"/>
    <col min="9" max="9" width="8.85546875" style="9" customWidth="1"/>
    <col min="10" max="10" width="8.42578125" style="9" customWidth="1"/>
    <col min="11" max="11" width="9" style="9" customWidth="1"/>
    <col min="12" max="12" width="9.28515625" style="9" customWidth="1"/>
    <col min="13" max="13" width="9.42578125" style="9" customWidth="1"/>
    <col min="14" max="14" width="9.7109375" style="9" customWidth="1"/>
    <col min="15" max="15" width="44.7109375" style="25" customWidth="1"/>
    <col min="16" max="16384" width="9.140625" style="9"/>
  </cols>
  <sheetData>
    <row r="1" spans="1:15" s="4" customFormat="1" x14ac:dyDescent="0.3">
      <c r="A1" s="1" t="s">
        <v>0</v>
      </c>
      <c r="B1" s="2">
        <v>5.3</v>
      </c>
      <c r="C1" s="3" t="s">
        <v>22</v>
      </c>
      <c r="E1" s="5"/>
      <c r="F1" s="5"/>
      <c r="H1" s="4">
        <v>2561</v>
      </c>
      <c r="I1" s="6" t="s">
        <v>55</v>
      </c>
      <c r="J1" s="6">
        <v>2562</v>
      </c>
      <c r="K1" s="7"/>
      <c r="L1" s="5"/>
      <c r="M1" s="5"/>
      <c r="N1" s="5"/>
      <c r="O1" s="8"/>
    </row>
    <row r="2" spans="1:15" s="4" customFormat="1" x14ac:dyDescent="0.3">
      <c r="A2" s="28" t="s">
        <v>9</v>
      </c>
      <c r="B2" s="2">
        <v>5.3</v>
      </c>
      <c r="C2" s="3" t="s">
        <v>54</v>
      </c>
      <c r="E2" s="5"/>
      <c r="F2" s="5"/>
      <c r="H2" s="4">
        <v>2018</v>
      </c>
      <c r="I2" s="6" t="s">
        <v>55</v>
      </c>
      <c r="J2" s="6">
        <v>2019</v>
      </c>
      <c r="K2" s="7"/>
      <c r="L2" s="5"/>
      <c r="M2" s="5"/>
      <c r="N2" s="5"/>
      <c r="O2" s="8"/>
    </row>
    <row r="3" spans="1:15" x14ac:dyDescent="0.3">
      <c r="A3" s="35"/>
      <c r="B3" s="42" t="s">
        <v>7</v>
      </c>
      <c r="C3" s="49" t="s">
        <v>23</v>
      </c>
      <c r="D3" s="50"/>
      <c r="E3" s="50"/>
      <c r="F3" s="50"/>
      <c r="G3" s="50"/>
      <c r="H3" s="51"/>
      <c r="I3" s="49" t="s">
        <v>24</v>
      </c>
      <c r="J3" s="50"/>
      <c r="K3" s="50"/>
      <c r="L3" s="50"/>
      <c r="M3" s="50"/>
      <c r="N3" s="51"/>
      <c r="O3" s="42" t="s">
        <v>10</v>
      </c>
    </row>
    <row r="4" spans="1:15" x14ac:dyDescent="0.3">
      <c r="A4" s="36"/>
      <c r="B4" s="44"/>
      <c r="C4" s="52"/>
      <c r="D4" s="53"/>
      <c r="E4" s="53"/>
      <c r="F4" s="53"/>
      <c r="G4" s="53"/>
      <c r="H4" s="54"/>
      <c r="I4" s="52"/>
      <c r="J4" s="53"/>
      <c r="K4" s="53"/>
      <c r="L4" s="53"/>
      <c r="M4" s="53"/>
      <c r="N4" s="54"/>
      <c r="O4" s="44"/>
    </row>
    <row r="5" spans="1:15" x14ac:dyDescent="0.3">
      <c r="A5" s="36"/>
      <c r="B5" s="44"/>
      <c r="C5" s="46" t="s">
        <v>52</v>
      </c>
      <c r="D5" s="47"/>
      <c r="E5" s="48"/>
      <c r="F5" s="46" t="s">
        <v>56</v>
      </c>
      <c r="G5" s="47"/>
      <c r="H5" s="48"/>
      <c r="I5" s="46" t="s">
        <v>52</v>
      </c>
      <c r="J5" s="47"/>
      <c r="K5" s="48"/>
      <c r="L5" s="46" t="s">
        <v>56</v>
      </c>
      <c r="M5" s="47"/>
      <c r="N5" s="48"/>
      <c r="O5" s="44"/>
    </row>
    <row r="6" spans="1:15" x14ac:dyDescent="0.3">
      <c r="A6" s="36"/>
      <c r="B6" s="44"/>
      <c r="C6" s="42" t="s">
        <v>21</v>
      </c>
      <c r="D6" s="42" t="s">
        <v>25</v>
      </c>
      <c r="E6" s="42" t="s">
        <v>26</v>
      </c>
      <c r="F6" s="42" t="s">
        <v>21</v>
      </c>
      <c r="G6" s="42" t="s">
        <v>25</v>
      </c>
      <c r="H6" s="42" t="s">
        <v>26</v>
      </c>
      <c r="I6" s="42" t="s">
        <v>21</v>
      </c>
      <c r="J6" s="42" t="s">
        <v>25</v>
      </c>
      <c r="K6" s="42" t="s">
        <v>26</v>
      </c>
      <c r="L6" s="42" t="s">
        <v>21</v>
      </c>
      <c r="M6" s="42" t="s">
        <v>25</v>
      </c>
      <c r="N6" s="42" t="s">
        <v>26</v>
      </c>
      <c r="O6" s="44"/>
    </row>
    <row r="7" spans="1:15" x14ac:dyDescent="0.3">
      <c r="A7" s="36"/>
      <c r="B7" s="45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5"/>
    </row>
    <row r="8" spans="1:15" ht="37.5" x14ac:dyDescent="0.3">
      <c r="A8" s="37" t="s">
        <v>13</v>
      </c>
      <c r="B8" s="10" t="s">
        <v>15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27</v>
      </c>
      <c r="I8" s="10" t="s">
        <v>28</v>
      </c>
      <c r="J8" s="10" t="s">
        <v>29</v>
      </c>
      <c r="K8" s="10" t="s">
        <v>30</v>
      </c>
      <c r="L8" s="10" t="s">
        <v>31</v>
      </c>
      <c r="M8" s="10" t="s">
        <v>32</v>
      </c>
      <c r="N8" s="30" t="s">
        <v>14</v>
      </c>
      <c r="O8" s="38" t="s">
        <v>53</v>
      </c>
    </row>
    <row r="9" spans="1:15" x14ac:dyDescent="0.3">
      <c r="A9" s="11" t="s">
        <v>6</v>
      </c>
      <c r="B9" s="12"/>
      <c r="C9" s="29">
        <f>C10+C11+C12+C13+C14+C15+C16+C17+C18+C19+C20+C21</f>
        <v>9006</v>
      </c>
      <c r="D9" s="29">
        <f t="shared" ref="D9:N9" si="0">D10+D11+D12+D13+D14+D15+D16+D17+D18+D19+D20+D21</f>
        <v>5564</v>
      </c>
      <c r="E9" s="29">
        <f t="shared" si="0"/>
        <v>3469</v>
      </c>
      <c r="F9" s="29">
        <f t="shared" si="0"/>
        <v>9771</v>
      </c>
      <c r="G9" s="29">
        <f t="shared" si="0"/>
        <v>6019</v>
      </c>
      <c r="H9" s="29">
        <f t="shared" si="0"/>
        <v>3752</v>
      </c>
      <c r="I9" s="29">
        <f t="shared" si="0"/>
        <v>570.5</v>
      </c>
      <c r="J9" s="29">
        <f t="shared" si="0"/>
        <v>706.09999999999991</v>
      </c>
      <c r="K9" s="29">
        <f t="shared" si="0"/>
        <v>436.29999999999995</v>
      </c>
      <c r="L9" s="29">
        <f t="shared" si="0"/>
        <v>618.5</v>
      </c>
      <c r="M9" s="29">
        <f t="shared" si="0"/>
        <v>767.4</v>
      </c>
      <c r="N9" s="29">
        <f t="shared" si="0"/>
        <v>471.6</v>
      </c>
      <c r="O9" s="39" t="s">
        <v>1</v>
      </c>
    </row>
    <row r="10" spans="1:15" ht="37.5" customHeight="1" x14ac:dyDescent="0.3">
      <c r="A10" s="13" t="s">
        <v>33</v>
      </c>
      <c r="B10" s="12"/>
      <c r="C10" s="29">
        <v>303</v>
      </c>
      <c r="D10" s="29">
        <v>206</v>
      </c>
      <c r="E10" s="31">
        <v>124</v>
      </c>
      <c r="F10" s="29">
        <v>358</v>
      </c>
      <c r="G10" s="29">
        <v>248</v>
      </c>
      <c r="H10" s="29">
        <v>110</v>
      </c>
      <c r="I10" s="55" t="s">
        <v>57</v>
      </c>
      <c r="J10" s="55" t="s">
        <v>58</v>
      </c>
      <c r="K10" s="55" t="s">
        <v>59</v>
      </c>
      <c r="L10" s="56" t="s">
        <v>60</v>
      </c>
      <c r="M10" s="56" t="s">
        <v>61</v>
      </c>
      <c r="N10" s="59" t="s">
        <v>62</v>
      </c>
      <c r="O10" s="40" t="s">
        <v>43</v>
      </c>
    </row>
    <row r="11" spans="1:15" ht="38.25" customHeight="1" x14ac:dyDescent="0.3">
      <c r="A11" s="13" t="s">
        <v>34</v>
      </c>
      <c r="B11" s="12"/>
      <c r="C11" s="29">
        <v>218</v>
      </c>
      <c r="D11" s="29">
        <v>172</v>
      </c>
      <c r="E11" s="31">
        <v>46</v>
      </c>
      <c r="F11" s="29">
        <v>204</v>
      </c>
      <c r="G11" s="29">
        <v>169</v>
      </c>
      <c r="H11" s="29">
        <v>35</v>
      </c>
      <c r="I11" s="55" t="s">
        <v>62</v>
      </c>
      <c r="J11" s="55" t="s">
        <v>93</v>
      </c>
      <c r="K11" s="55" t="s">
        <v>94</v>
      </c>
      <c r="L11" s="56" t="s">
        <v>95</v>
      </c>
      <c r="M11" s="56" t="s">
        <v>97</v>
      </c>
      <c r="N11" s="59" t="s">
        <v>96</v>
      </c>
      <c r="O11" s="40" t="s">
        <v>44</v>
      </c>
    </row>
    <row r="12" spans="1:15" ht="18.75" customHeight="1" x14ac:dyDescent="0.3">
      <c r="A12" s="13" t="s">
        <v>35</v>
      </c>
      <c r="B12" s="12"/>
      <c r="C12" s="29">
        <v>1846</v>
      </c>
      <c r="D12" s="29">
        <v>1073</v>
      </c>
      <c r="E12" s="31">
        <v>773</v>
      </c>
      <c r="F12" s="29">
        <v>1901</v>
      </c>
      <c r="G12" s="29">
        <v>1087</v>
      </c>
      <c r="H12" s="29">
        <v>814</v>
      </c>
      <c r="I12" s="55" t="s">
        <v>63</v>
      </c>
      <c r="J12" s="55" t="s">
        <v>64</v>
      </c>
      <c r="K12" s="55" t="s">
        <v>65</v>
      </c>
      <c r="L12" s="56" t="s">
        <v>66</v>
      </c>
      <c r="M12" s="56" t="s">
        <v>67</v>
      </c>
      <c r="N12" s="59" t="s">
        <v>68</v>
      </c>
      <c r="O12" s="40" t="s">
        <v>3</v>
      </c>
    </row>
    <row r="13" spans="1:15" ht="35.25" customHeight="1" x14ac:dyDescent="0.3">
      <c r="A13" s="13" t="s">
        <v>36</v>
      </c>
      <c r="B13" s="12"/>
      <c r="C13" s="29">
        <v>705</v>
      </c>
      <c r="D13" s="29">
        <v>463</v>
      </c>
      <c r="E13" s="31">
        <v>242</v>
      </c>
      <c r="F13" s="29">
        <v>840</v>
      </c>
      <c r="G13" s="29">
        <v>535</v>
      </c>
      <c r="H13" s="29">
        <v>305</v>
      </c>
      <c r="I13" s="55" t="s">
        <v>69</v>
      </c>
      <c r="J13" s="55" t="s">
        <v>70</v>
      </c>
      <c r="K13" s="55" t="s">
        <v>71</v>
      </c>
      <c r="L13" s="56" t="s">
        <v>72</v>
      </c>
      <c r="M13" s="56" t="s">
        <v>73</v>
      </c>
      <c r="N13" s="59" t="s">
        <v>74</v>
      </c>
      <c r="O13" s="40" t="s">
        <v>45</v>
      </c>
    </row>
    <row r="14" spans="1:15" ht="53.25" customHeight="1" x14ac:dyDescent="0.3">
      <c r="A14" s="13" t="s">
        <v>37</v>
      </c>
      <c r="B14" s="12"/>
      <c r="C14" s="29">
        <v>0</v>
      </c>
      <c r="D14" s="29">
        <v>0</v>
      </c>
      <c r="E14" s="31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40" t="s">
        <v>11</v>
      </c>
    </row>
    <row r="15" spans="1:15" ht="36" customHeight="1" x14ac:dyDescent="0.3">
      <c r="A15" s="13" t="s">
        <v>38</v>
      </c>
      <c r="B15" s="12"/>
      <c r="C15" s="29">
        <v>203</v>
      </c>
      <c r="D15" s="29">
        <v>142</v>
      </c>
      <c r="E15" s="31">
        <v>61</v>
      </c>
      <c r="F15" s="29">
        <v>230</v>
      </c>
      <c r="G15" s="29">
        <v>172</v>
      </c>
      <c r="H15" s="29">
        <v>58</v>
      </c>
      <c r="I15" s="55" t="s">
        <v>75</v>
      </c>
      <c r="J15" s="55" t="s">
        <v>76</v>
      </c>
      <c r="K15" s="55" t="s">
        <v>77</v>
      </c>
      <c r="L15" s="56" t="s">
        <v>78</v>
      </c>
      <c r="M15" s="56" t="s">
        <v>79</v>
      </c>
      <c r="N15" s="56" t="s">
        <v>80</v>
      </c>
      <c r="O15" s="40" t="s">
        <v>46</v>
      </c>
    </row>
    <row r="16" spans="1:15" ht="37.5" customHeight="1" x14ac:dyDescent="0.3">
      <c r="A16" s="13" t="s">
        <v>39</v>
      </c>
      <c r="B16" s="12"/>
      <c r="C16" s="29">
        <v>720</v>
      </c>
      <c r="D16" s="29">
        <v>457</v>
      </c>
      <c r="E16" s="31">
        <v>263</v>
      </c>
      <c r="F16" s="29">
        <v>828</v>
      </c>
      <c r="G16" s="29">
        <v>533</v>
      </c>
      <c r="H16" s="29">
        <v>295</v>
      </c>
      <c r="I16" s="55" t="s">
        <v>87</v>
      </c>
      <c r="J16" s="55" t="s">
        <v>88</v>
      </c>
      <c r="K16" s="55" t="s">
        <v>89</v>
      </c>
      <c r="L16" s="56" t="s">
        <v>90</v>
      </c>
      <c r="M16" s="56" t="s">
        <v>91</v>
      </c>
      <c r="N16" s="59" t="s">
        <v>92</v>
      </c>
      <c r="O16" s="40" t="s">
        <v>47</v>
      </c>
    </row>
    <row r="17" spans="1:15" ht="39.75" customHeight="1" x14ac:dyDescent="0.3">
      <c r="A17" s="13" t="s">
        <v>40</v>
      </c>
      <c r="B17" s="12"/>
      <c r="C17" s="29">
        <v>683</v>
      </c>
      <c r="D17" s="29">
        <v>335</v>
      </c>
      <c r="E17" s="31">
        <v>348</v>
      </c>
      <c r="F17" s="29">
        <v>743</v>
      </c>
      <c r="G17" s="29">
        <v>367</v>
      </c>
      <c r="H17" s="29">
        <v>376</v>
      </c>
      <c r="I17" s="55" t="s">
        <v>81</v>
      </c>
      <c r="J17" s="55" t="s">
        <v>82</v>
      </c>
      <c r="K17" s="55" t="s">
        <v>83</v>
      </c>
      <c r="L17" s="56" t="s">
        <v>84</v>
      </c>
      <c r="M17" s="56" t="s">
        <v>85</v>
      </c>
      <c r="N17" s="59" t="s">
        <v>86</v>
      </c>
      <c r="O17" s="40" t="s">
        <v>4</v>
      </c>
    </row>
    <row r="18" spans="1:15" ht="20.25" customHeight="1" x14ac:dyDescent="0.3">
      <c r="A18" s="13" t="s">
        <v>41</v>
      </c>
      <c r="B18" s="12"/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40" t="s">
        <v>5</v>
      </c>
    </row>
    <row r="19" spans="1:15" ht="17.25" customHeight="1" x14ac:dyDescent="0.3">
      <c r="A19" s="13" t="s">
        <v>48</v>
      </c>
      <c r="B19" s="12"/>
      <c r="C19" s="29">
        <v>448</v>
      </c>
      <c r="D19" s="29">
        <v>187</v>
      </c>
      <c r="E19" s="31">
        <v>261</v>
      </c>
      <c r="F19" s="29">
        <v>517</v>
      </c>
      <c r="G19" s="29">
        <v>209</v>
      </c>
      <c r="H19" s="29">
        <v>308</v>
      </c>
      <c r="I19" s="55">
        <v>28.3</v>
      </c>
      <c r="J19" s="55">
        <v>23.7</v>
      </c>
      <c r="K19" s="55">
        <v>32.799999999999997</v>
      </c>
      <c r="L19" s="56">
        <v>32.700000000000003</v>
      </c>
      <c r="M19" s="56">
        <v>26.6</v>
      </c>
      <c r="N19" s="57">
        <v>38.700000000000003</v>
      </c>
      <c r="O19" s="40" t="s">
        <v>49</v>
      </c>
    </row>
    <row r="20" spans="1:15" ht="34.5" customHeight="1" x14ac:dyDescent="0.3">
      <c r="A20" s="13" t="s">
        <v>42</v>
      </c>
      <c r="B20" s="12"/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40" t="s">
        <v>8</v>
      </c>
    </row>
    <row r="21" spans="1:15" ht="24" customHeight="1" x14ac:dyDescent="0.3">
      <c r="A21" s="26" t="s">
        <v>12</v>
      </c>
      <c r="B21" s="27"/>
      <c r="C21" s="32">
        <v>3880</v>
      </c>
      <c r="D21" s="33">
        <v>2529</v>
      </c>
      <c r="E21" s="34">
        <v>1351</v>
      </c>
      <c r="F21" s="32">
        <v>4150</v>
      </c>
      <c r="G21" s="32">
        <v>2699</v>
      </c>
      <c r="H21" s="32">
        <v>1451</v>
      </c>
      <c r="I21" s="58" t="s">
        <v>98</v>
      </c>
      <c r="J21" s="58" t="s">
        <v>99</v>
      </c>
      <c r="K21" s="58" t="s">
        <v>100</v>
      </c>
      <c r="L21" s="58" t="s">
        <v>101</v>
      </c>
      <c r="M21" s="58" t="s">
        <v>102</v>
      </c>
      <c r="N21" s="58" t="s">
        <v>103</v>
      </c>
      <c r="O21" s="41" t="s">
        <v>2</v>
      </c>
    </row>
    <row r="22" spans="1:15" x14ac:dyDescent="0.3">
      <c r="A22" s="17" t="s">
        <v>50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  <row r="23" spans="1:15" x14ac:dyDescent="0.3">
      <c r="A23" s="19" t="s">
        <v>51</v>
      </c>
      <c r="B23" s="17"/>
      <c r="C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8"/>
    </row>
    <row r="24" spans="1:15" x14ac:dyDescent="0.3">
      <c r="B24" s="20"/>
      <c r="C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8"/>
    </row>
    <row r="25" spans="1:15" x14ac:dyDescent="0.3">
      <c r="B25" s="22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18"/>
    </row>
    <row r="26" spans="1:15" x14ac:dyDescent="0.3"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3"/>
    </row>
  </sheetData>
  <mergeCells count="20">
    <mergeCell ref="O3:O7"/>
    <mergeCell ref="J6:J7"/>
    <mergeCell ref="K6:K7"/>
    <mergeCell ref="L6:L7"/>
    <mergeCell ref="M6:M7"/>
    <mergeCell ref="N6:N7"/>
    <mergeCell ref="I5:K5"/>
    <mergeCell ref="L5:N5"/>
    <mergeCell ref="I3:N4"/>
    <mergeCell ref="F6:F7"/>
    <mergeCell ref="G6:G7"/>
    <mergeCell ref="H6:H7"/>
    <mergeCell ref="I6:I7"/>
    <mergeCell ref="B3:B7"/>
    <mergeCell ref="C5:E5"/>
    <mergeCell ref="F5:H5"/>
    <mergeCell ref="C6:C7"/>
    <mergeCell ref="C3:H4"/>
    <mergeCell ref="D6:D7"/>
    <mergeCell ref="E6:E7"/>
  </mergeCells>
  <phoneticPr fontId="1" type="noConversion"/>
  <pageMargins left="0.46" right="0.15748031496062992" top="0.78740157480314965" bottom="0.59055118110236227" header="0.53" footer="0.51181102362204722"/>
  <pageSetup paperSize="9" scale="85" orientation="landscape" horizontalDpi="1200" verticalDpi="12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SP0503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2020-03-24T02:35:27Z</cp:lastPrinted>
  <dcterms:created xsi:type="dcterms:W3CDTF">2004-08-16T17:13:42Z</dcterms:created>
  <dcterms:modified xsi:type="dcterms:W3CDTF">2020-07-14T08:15:26Z</dcterms:modified>
</cp:coreProperties>
</file>