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"/>
    </mc:Choice>
  </mc:AlternateContent>
  <xr:revisionPtr revIDLastSave="0" documentId="8_{41D94B78-A8AA-49CC-90A7-39E262092EBA}" xr6:coauthVersionLast="45" xr6:coauthVersionMax="45" xr10:uidLastSave="{00000000-0000-0000-0000-000000000000}"/>
  <bookViews>
    <workbookView xWindow="-120" yWindow="-120" windowWidth="21840" windowHeight="13140" xr2:uid="{E24E7FD3-C8BD-4321-9AB3-5F06549DBEF1}"/>
  </bookViews>
  <sheets>
    <sheet name="T-1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X10" i="1"/>
  <c r="Y10" i="1"/>
  <c r="Z10" i="1"/>
  <c r="W18" i="1"/>
  <c r="W17" i="1" s="1"/>
  <c r="W16" i="1" l="1"/>
  <c r="E17" i="1"/>
  <c r="E18" i="1"/>
  <c r="E16" i="1" l="1"/>
  <c r="W15" i="1"/>
  <c r="E15" i="1" l="1"/>
  <c r="W14" i="1"/>
  <c r="W13" i="1" l="1"/>
  <c r="E14" i="1"/>
  <c r="E13" i="1" l="1"/>
  <c r="W12" i="1"/>
  <c r="E12" i="1" l="1"/>
  <c r="W11" i="1"/>
  <c r="W10" i="1" l="1"/>
  <c r="E11" i="1"/>
  <c r="E10" i="1" s="1"/>
</calcChain>
</file>

<file path=xl/sharedStrings.xml><?xml version="1.0" encoding="utf-8"?>
<sst xmlns="http://schemas.openxmlformats.org/spreadsheetml/2006/main" count="63" uniqueCount="62">
  <si>
    <t>Source:  Department of Provincial Administration, Ministry of Interior</t>
  </si>
  <si>
    <t xml:space="preserve">          ที่มา:  กรมการปกครอง กระทรวงมหาดไทย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</si>
  <si>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</si>
  <si>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</si>
  <si>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</si>
  <si>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</si>
  <si>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</si>
  <si>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</si>
  <si>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</si>
  <si>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</si>
  <si>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</si>
  <si>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</si>
  <si>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</si>
  <si>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</si>
  <si>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Non-municipal area</t>
  </si>
  <si>
    <t>นอกเขตเทศบาล</t>
  </si>
  <si>
    <t>Municipal area</t>
  </si>
  <si>
    <t>ในเขตเทศบาล</t>
  </si>
  <si>
    <t>Total</t>
  </si>
  <si>
    <t>รวมยอด</t>
  </si>
  <si>
    <t>in central house file</t>
  </si>
  <si>
    <t>population</t>
  </si>
  <si>
    <t>national</t>
  </si>
  <si>
    <t>Unknown</t>
  </si>
  <si>
    <t>over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</si>
  <si>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</si>
  <si>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</si>
  <si>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</si>
  <si>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</si>
  <si>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</si>
  <si>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</si>
  <si>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</si>
  <si>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</si>
  <si>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</si>
  <si>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</si>
  <si>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</si>
  <si>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</si>
  <si>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</si>
  <si>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</si>
  <si>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</si>
  <si>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</si>
  <si>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Population registered</t>
  </si>
  <si>
    <t>Transferring</t>
  </si>
  <si>
    <t>A Non-Thai</t>
  </si>
  <si>
    <t>ไม่ทราบ</t>
  </si>
  <si>
    <t xml:space="preserve">80 and </t>
  </si>
  <si>
    <t>รวม</t>
  </si>
  <si>
    <t>ทะเบียนบ้านกลาง</t>
  </si>
  <si>
    <t>ระหว่างการย้าย</t>
  </si>
  <si>
    <t>สัญชาติไทย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</si>
  <si>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</si>
  <si>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</si>
  <si>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</si>
  <si>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</si>
  <si>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</si>
  <si>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</si>
  <si>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</si>
  <si>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</si>
  <si>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>Population from Registration Record by Age Group and District: 2019</t>
  </si>
  <si>
    <t>Table</t>
  </si>
  <si>
    <t>ประชากรจากการทะเบียน จำแนกตามหมวดอายุ เป็นรายอำเภอ พ.ศ. 2562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</si>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</sst>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4"/>
      <name val="Cordia New"/>
      <family val="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Cordia New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b/>
      <sz val="11"/>
      <name val="TH SarabunPSK"/>
      <family val="2"/>
    </font>
    <font>
      <b/>
      <sz val="10"/>
      <color theme="1"/>
      <name val="TH SarabunPSK"/>
      <family val="2"/>
    </font>
    <font>
      <b/>
      <sz val="10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3" fontId="8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3" fontId="2" fillId="0" borderId="5" xfId="0" applyNumberFormat="1" applyFont="1" applyBorder="1"/>
    <xf numFmtId="0" fontId="6" fillId="0" borderId="6" xfId="0" applyFont="1" applyBorder="1"/>
    <xf numFmtId="0" fontId="9" fillId="0" borderId="6" xfId="0" applyFont="1" applyBorder="1"/>
    <xf numFmtId="0" fontId="9" fillId="0" borderId="0" xfId="0" applyFont="1"/>
    <xf numFmtId="0" fontId="6" fillId="0" borderId="0" xfId="0" applyFont="1" applyAlignment="1">
      <alignment horizontal="left"/>
    </xf>
    <xf numFmtId="3" fontId="10" fillId="0" borderId="5" xfId="0" applyNumberFormat="1" applyFont="1" applyBorder="1" applyAlignment="1">
      <alignment horizontal="right"/>
    </xf>
    <xf numFmtId="3" fontId="11" fillId="0" borderId="5" xfId="0" applyNumberFormat="1" applyFont="1" applyBorder="1"/>
    <xf numFmtId="0" fontId="9" fillId="0" borderId="0" xfId="0" applyFont="1" applyAlignment="1">
      <alignment horizontal="left"/>
    </xf>
    <xf numFmtId="0" fontId="11" fillId="0" borderId="5" xfId="0" applyFont="1" applyBorder="1" applyAlignment="1">
      <alignment horizontal="right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quotePrefix="1" applyFont="1" applyBorder="1" applyAlignment="1">
      <alignment horizontal="center" vertical="center" shrinkToFit="1"/>
    </xf>
    <xf numFmtId="0" fontId="4" fillId="0" borderId="0" xfId="0" quotePrefix="1" applyFont="1" applyAlignment="1">
      <alignment horizontal="center" vertical="center" shrinkToFit="1"/>
    </xf>
    <xf numFmtId="0" fontId="4" fillId="0" borderId="9" xfId="0" quotePrefix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400049</xdr:colOff>
      <xdr:row>9</xdr:row>
      <xdr:rowOff>190500</xdr:rowOff>
    </xdr:from>
    <xdr:to>
      <xdr:col>36</xdr:col>
      <xdr:colOff>314324</xdr:colOff>
      <xdr:row>15</xdr:row>
      <xdr:rowOff>257175</xdr:rowOff>
    </xdr:to>
    <xdr:sp macro="" textlink="">
      <xdr:nvSpPr>
        <xdr:cNvPr id="2" name="คำบรรยายภาพแบบสี่เหลี่ยมมุมมน 5">
          <a:extLst>
            <a:ext uri="{FF2B5EF4-FFF2-40B4-BE49-F238E27FC236}">
              <a16:creationId xmlns:a16="http://schemas.microsoft.com/office/drawing/2014/main" id="{05AD02FB-3F16-4D1B-BA6B-2D5C064CC86B}"/>
            </a:ext>
          </a:extLst>
        </xdr:cNvPr>
        <xdr:cNvSpPr/>
      </xdr:nvSpPr>
      <xdr:spPr bwMode="auto">
        <a:xfrm>
          <a:off x="19297649" y="2676525"/>
          <a:ext cx="2962275" cy="1724025"/>
        </a:xfrm>
        <a:prstGeom prst="wedgeRoundRectCallout">
          <a:avLst>
            <a:gd name="adj1" fmla="val -60833"/>
            <a:gd name="adj2" fmla="val -62460"/>
            <a:gd name="adj3" fmla="val 16667"/>
          </a:avLst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t" anchorCtr="0" upright="1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-รวมยอด เป็นการนำเสนอข้อมูลประชากรในเขตเทศบาลและนอกเขตเทศบาล</a:t>
          </a:r>
        </a:p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-อำเภอเมือง และอำเภออื่น ๆ ให้นำเสนอข้อมูลเป็นรายอำเภอ โดยไม่ต้องมีการแยกข้อมูลประชากรในเขตเทศบาลและนอกเขตเทศบาล</a:t>
          </a:r>
        </a:p>
      </xdr:txBody>
    </xdr:sp>
    <xdr:clientData/>
  </xdr:twoCellAnchor>
  <xdr:twoCellAnchor>
    <xdr:from>
      <xdr:col>28</xdr:col>
      <xdr:colOff>85725</xdr:colOff>
      <xdr:row>29</xdr:row>
      <xdr:rowOff>0</xdr:rowOff>
    </xdr:from>
    <xdr:to>
      <xdr:col>30</xdr:col>
      <xdr:colOff>0</xdr:colOff>
      <xdr:row>32</xdr:row>
      <xdr:rowOff>19049</xdr:rowOff>
    </xdr:to>
    <xdr:grpSp>
      <xdr:nvGrpSpPr>
        <xdr:cNvPr id="3" name="กลุ่ม 2">
          <a:extLst>
            <a:ext uri="{FF2B5EF4-FFF2-40B4-BE49-F238E27FC236}">
              <a16:creationId xmlns:a16="http://schemas.microsoft.com/office/drawing/2014/main" id="{0E5D76C7-3879-4566-9F5C-3C060DA8AE59}"/>
            </a:ext>
          </a:extLst>
        </xdr:cNvPr>
        <xdr:cNvGrpSpPr/>
      </xdr:nvGrpSpPr>
      <xdr:grpSpPr>
        <a:xfrm>
          <a:off x="10687050" y="6553200"/>
          <a:ext cx="342900" cy="733424"/>
          <a:chOff x="9639300" y="4343400"/>
          <a:chExt cx="342900" cy="733424"/>
        </a:xfrm>
      </xdr:grpSpPr>
      <xdr:sp macro="" textlink="">
        <xdr:nvSpPr>
          <xdr:cNvPr id="4" name="Chevron 12">
            <a:extLst>
              <a:ext uri="{FF2B5EF4-FFF2-40B4-BE49-F238E27FC236}">
                <a16:creationId xmlns:a16="http://schemas.microsoft.com/office/drawing/2014/main" id="{73557D01-53D0-421D-8605-5C8A8C35BD53}"/>
              </a:ext>
            </a:extLst>
          </xdr:cNvPr>
          <xdr:cNvSpPr/>
        </xdr:nvSpPr>
        <xdr:spPr bwMode="auto">
          <a:xfrm rot="16200000">
            <a:off x="9444038" y="4538662"/>
            <a:ext cx="733424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3">
            <a:extLst>
              <a:ext uri="{FF2B5EF4-FFF2-40B4-BE49-F238E27FC236}">
                <a16:creationId xmlns:a16="http://schemas.microsoft.com/office/drawing/2014/main" id="{3DB2F749-11C5-4F2F-9C4D-41F06A2D55D1}"/>
              </a:ext>
            </a:extLst>
          </xdr:cNvPr>
          <xdr:cNvSpPr txBox="1"/>
        </xdr:nvSpPr>
        <xdr:spPr>
          <a:xfrm rot="5400000">
            <a:off x="9522620" y="4631536"/>
            <a:ext cx="666744" cy="2047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     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6BB6B-B2EE-4EF1-B7F2-FBEEA59B5865}">
  <dimension ref="A1:AB22"/>
  <sheetViews>
    <sheetView showGridLines="0" tabSelected="1" workbookViewId="0">
      <selection activeCell="I17" sqref="I17"/>
    </sheetView>
  </sheetViews>
  <sheetFormatPr defaultRowHeight="18.75" x14ac:dyDescent="0.5"/>
  <cols>
    <col min="1" max="1" width="1.28515625" style="1" customWidth="1"/>
    <col min="2" max="2" width="5.5703125" style="1" customWidth="1"/>
    <col min="3" max="3" width="4.140625" style="1" customWidth="1"/>
    <col min="4" max="4" width="3.85546875" style="1" customWidth="1"/>
    <col min="5" max="5" width="6.5703125" style="1" bestFit="1" customWidth="1"/>
    <col min="6" max="8" width="5" style="1" bestFit="1" customWidth="1"/>
    <col min="9" max="9" width="4.5703125" style="1" customWidth="1"/>
    <col min="10" max="10" width="5.140625" style="1" bestFit="1" customWidth="1"/>
    <col min="11" max="11" width="5" style="1" bestFit="1" customWidth="1"/>
    <col min="12" max="12" width="5.140625" style="1" bestFit="1" customWidth="1"/>
    <col min="13" max="15" width="4.5703125" style="1" customWidth="1"/>
    <col min="16" max="16" width="5" style="1" bestFit="1" customWidth="1"/>
    <col min="17" max="18" width="4.5703125" style="1" customWidth="1"/>
    <col min="19" max="19" width="5" style="1" bestFit="1" customWidth="1"/>
    <col min="20" max="21" width="4.5703125" style="1" customWidth="1"/>
    <col min="22" max="22" width="4.7109375" style="1" customWidth="1"/>
    <col min="23" max="23" width="5.85546875" style="1" customWidth="1"/>
    <col min="24" max="24" width="7" style="1" customWidth="1"/>
    <col min="25" max="25" width="7.7109375" style="1" customWidth="1"/>
    <col min="26" max="26" width="12.140625" style="1" customWidth="1"/>
    <col min="27" max="27" width="1.28515625" style="1" customWidth="1"/>
    <col min="28" max="28" width="22" style="1" customWidth="1"/>
    <col min="29" max="29" width="2.28515625" style="1" customWidth="1"/>
    <col min="30" max="30" width="4.140625" style="1" customWidth="1"/>
    <col min="31" max="16384" width="9.140625" style="1"/>
  </cols>
  <sheetData>
    <row r="1" spans="1:28" s="64" customFormat="1" ht="23.45" customHeight="1" x14ac:dyDescent="0.5">
      <c r="B1" s="64" t="s">
        <v>61</v>
      </c>
      <c r="C1" s="65">
        <v>1.3</v>
      </c>
      <c r="D1" s="64" t="s">
        <v>60</v>
      </c>
    </row>
    <row r="2" spans="1:28" s="63" customFormat="1" ht="23.45" customHeight="1" x14ac:dyDescent="0.5">
      <c r="B2" s="64" t="s">
        <v>59</v>
      </c>
      <c r="C2" s="65">
        <v>1.3</v>
      </c>
      <c r="D2" s="64" t="s">
        <v>58</v>
      </c>
    </row>
    <row r="3" spans="1:28" s="1" customFormat="1" ht="6" customHeight="1" x14ac:dyDescent="0.5"/>
    <row r="4" spans="1:28" s="2" customFormat="1" ht="21.75" customHeight="1" x14ac:dyDescent="0.5">
      <c r="A4" s="62" t="s">
        <v>57</v>
      </c>
      <c r="B4" s="62"/>
      <c r="C4" s="62"/>
      <c r="D4" s="61"/>
      <c r="E4" s="60"/>
      <c r="F4" s="59" t="s">
        <v>56</v>
      </c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7"/>
      <c r="AA4" s="56" t="s">
        <v>55</v>
      </c>
      <c r="AB4" s="55"/>
    </row>
    <row r="5" spans="1:28" s="2" customFormat="1" ht="13.5" x14ac:dyDescent="0.5">
      <c r="A5" s="52"/>
      <c r="B5" s="52"/>
      <c r="C5" s="52"/>
      <c r="D5" s="51"/>
      <c r="E5" s="4"/>
      <c r="F5" s="43"/>
      <c r="G5" s="41"/>
      <c r="H5" s="42"/>
      <c r="I5" s="41"/>
      <c r="J5" s="42"/>
      <c r="K5" s="41"/>
      <c r="L5" s="42"/>
      <c r="M5" s="41"/>
      <c r="N5" s="42"/>
      <c r="O5" s="41"/>
      <c r="P5" s="42"/>
      <c r="Q5" s="41"/>
      <c r="R5" s="42"/>
      <c r="S5" s="41"/>
      <c r="T5" s="42"/>
      <c r="U5" s="41"/>
      <c r="V5" s="54" t="s">
        <v>54</v>
      </c>
      <c r="W5" s="40"/>
      <c r="X5" s="54" t="s">
        <v>53</v>
      </c>
      <c r="Y5" s="54" t="s">
        <v>52</v>
      </c>
      <c r="Z5" s="54" t="s">
        <v>51</v>
      </c>
      <c r="AA5" s="48"/>
      <c r="AB5" s="47"/>
    </row>
    <row r="6" spans="1:28" s="2" customFormat="1" ht="13.5" x14ac:dyDescent="0.5">
      <c r="A6" s="52"/>
      <c r="B6" s="52"/>
      <c r="C6" s="52"/>
      <c r="D6" s="51"/>
      <c r="E6" s="44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3" t="s">
        <v>50</v>
      </c>
      <c r="W6" s="40"/>
      <c r="X6" s="49" t="s">
        <v>49</v>
      </c>
      <c r="Y6" s="49" t="s">
        <v>48</v>
      </c>
      <c r="Z6" s="49" t="s">
        <v>47</v>
      </c>
      <c r="AA6" s="48"/>
      <c r="AB6" s="47"/>
    </row>
    <row r="7" spans="1:28" s="2" customFormat="1" ht="13.5" x14ac:dyDescent="0.5">
      <c r="A7" s="52"/>
      <c r="B7" s="52"/>
      <c r="C7" s="52"/>
      <c r="D7" s="51"/>
      <c r="E7" s="44" t="s">
        <v>46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49" t="s">
        <v>45</v>
      </c>
      <c r="W7" s="40" t="s">
        <v>44</v>
      </c>
      <c r="X7" s="49" t="s">
        <v>43</v>
      </c>
      <c r="Y7" s="49" t="s">
        <v>42</v>
      </c>
      <c r="Z7" s="49" t="s">
        <v>41</v>
      </c>
      <c r="AA7" s="48"/>
      <c r="AB7" s="47"/>
    </row>
    <row r="8" spans="1:28" s="2" customFormat="1" ht="13.5" x14ac:dyDescent="0.5">
      <c r="A8" s="46"/>
      <c r="B8" s="46"/>
      <c r="C8" s="46"/>
      <c r="D8" s="45"/>
      <c r="E8" s="44" t="s">
        <v>18</v>
      </c>
      <c r="F8" s="43" t="s">
        <v>40</v>
      </c>
      <c r="G8" s="41" t="s">
        <v>39</v>
      </c>
      <c r="H8" s="42" t="s">
        <v>38</v>
      </c>
      <c r="I8" s="41" t="s">
        <v>37</v>
      </c>
      <c r="J8" s="42" t="s">
        <v>36</v>
      </c>
      <c r="K8" s="41" t="s">
        <v>35</v>
      </c>
      <c r="L8" s="42" t="s">
        <v>34</v>
      </c>
      <c r="M8" s="41" t="s">
        <v>33</v>
      </c>
      <c r="N8" s="42" t="s">
        <v>32</v>
      </c>
      <c r="O8" s="41" t="s">
        <v>31</v>
      </c>
      <c r="P8" s="42" t="s">
        <v>30</v>
      </c>
      <c r="Q8" s="41" t="s">
        <v>29</v>
      </c>
      <c r="R8" s="42" t="s">
        <v>28</v>
      </c>
      <c r="S8" s="41" t="s">
        <v>27</v>
      </c>
      <c r="T8" s="42" t="s">
        <v>26</v>
      </c>
      <c r="U8" s="41" t="s">
        <v>25</v>
      </c>
      <c r="V8" s="39" t="s">
        <v>24</v>
      </c>
      <c r="W8" s="40" t="s">
        <v>23</v>
      </c>
      <c r="X8" s="39" t="s">
        <v>22</v>
      </c>
      <c r="Y8" s="39" t="s">
        <v>21</v>
      </c>
      <c r="Z8" s="39" t="s">
        <v>20</v>
      </c>
      <c r="AA8" s="38"/>
      <c r="AB8" s="37"/>
    </row>
    <row r="9" spans="1:28" s="2" customFormat="1" ht="4.5" customHeight="1" x14ac:dyDescent="0.5">
      <c r="A9" s="36"/>
      <c r="B9" s="36"/>
      <c r="C9" s="36"/>
      <c r="D9" s="36"/>
      <c r="E9" s="35"/>
      <c r="F9" s="35"/>
      <c r="G9" s="33"/>
      <c r="H9" s="34"/>
      <c r="I9" s="33"/>
      <c r="J9" s="34"/>
      <c r="K9" s="33"/>
      <c r="L9" s="34"/>
      <c r="M9" s="33"/>
      <c r="N9" s="34"/>
      <c r="O9" s="33"/>
      <c r="P9" s="34"/>
      <c r="Q9" s="33"/>
      <c r="R9" s="34"/>
      <c r="S9" s="33"/>
      <c r="T9" s="34"/>
      <c r="U9" s="33"/>
      <c r="V9" s="31"/>
      <c r="W9" s="32"/>
      <c r="X9" s="31"/>
      <c r="Y9" s="31"/>
      <c r="Z9" s="31"/>
      <c r="AA9" s="30"/>
      <c r="AB9" s="30"/>
    </row>
    <row r="10" spans="1:28" s="27" customFormat="1" ht="23.45" customHeight="1" x14ac:dyDescent="0.25">
      <c r="A10" s="28" t="s">
        <v>19</v>
      </c>
      <c r="B10" s="28"/>
      <c r="C10" s="28"/>
      <c r="D10" s="29"/>
      <c r="E10" s="24">
        <f>SUM(E11:E12)</f>
        <v>512780</v>
      </c>
      <c r="F10" s="24">
        <f>SUM(F11:F12)</f>
        <v>25095</v>
      </c>
      <c r="G10" s="24">
        <f>SUM(G11:G12)</f>
        <v>30276</v>
      </c>
      <c r="H10" s="24">
        <f>SUM(H11:H12)</f>
        <v>31595</v>
      </c>
      <c r="I10" s="24">
        <f>SUM(I11:I12)</f>
        <v>32413</v>
      </c>
      <c r="J10" s="24">
        <f>SUM(J11:J12)</f>
        <v>36116</v>
      </c>
      <c r="K10" s="24">
        <f>SUM(K11:K12)</f>
        <v>38346</v>
      </c>
      <c r="L10" s="24">
        <f>SUM(L11:L12)</f>
        <v>35836</v>
      </c>
      <c r="M10" s="24">
        <f>SUM(M11:M12)</f>
        <v>39795</v>
      </c>
      <c r="N10" s="24">
        <f>SUM(N11:N12)</f>
        <v>43005</v>
      </c>
      <c r="O10" s="24">
        <f>SUM(O11:O12)</f>
        <v>44202</v>
      </c>
      <c r="P10" s="24">
        <f>SUM(P11:P12)</f>
        <v>41092</v>
      </c>
      <c r="Q10" s="24">
        <f>SUM(Q11:Q12)</f>
        <v>33162</v>
      </c>
      <c r="R10" s="24">
        <f>SUM(R11:R12)</f>
        <v>26617</v>
      </c>
      <c r="S10" s="24">
        <f>SUM(S11:S12)</f>
        <v>20198</v>
      </c>
      <c r="T10" s="24">
        <f>SUM(T11:T12)</f>
        <v>13777</v>
      </c>
      <c r="U10" s="24">
        <f>SUM(U11:U12)</f>
        <v>8027</v>
      </c>
      <c r="V10" s="24">
        <f>SUM(V11:V12)</f>
        <v>8104</v>
      </c>
      <c r="W10" s="24">
        <f>SUM(W11:W12)</f>
        <v>0</v>
      </c>
      <c r="X10" s="24">
        <f>SUM(X11:X12)</f>
        <v>531</v>
      </c>
      <c r="Y10" s="24">
        <f>SUM(Y11:Y12)</f>
        <v>4029</v>
      </c>
      <c r="Z10" s="24">
        <f>SUM(Z11:Z12)</f>
        <v>564</v>
      </c>
      <c r="AA10" s="28" t="s">
        <v>18</v>
      </c>
      <c r="AB10" s="28"/>
    </row>
    <row r="11" spans="1:28" s="3" customFormat="1" ht="23.45" customHeight="1" x14ac:dyDescent="0.25">
      <c r="A11" s="21"/>
      <c r="B11" s="25" t="s">
        <v>17</v>
      </c>
      <c r="C11" s="21"/>
      <c r="D11" s="20"/>
      <c r="E11" s="24">
        <f>SUM(F11:Z11)</f>
        <v>112497</v>
      </c>
      <c r="F11" s="23">
        <v>5222</v>
      </c>
      <c r="G11" s="23">
        <v>6368</v>
      </c>
      <c r="H11" s="23">
        <v>6774</v>
      </c>
      <c r="I11" s="23">
        <v>6850</v>
      </c>
      <c r="J11" s="23">
        <v>7733</v>
      </c>
      <c r="K11" s="23">
        <v>8267</v>
      </c>
      <c r="L11" s="23">
        <v>7708</v>
      </c>
      <c r="M11" s="23">
        <v>8324</v>
      </c>
      <c r="N11" s="23">
        <v>9275</v>
      </c>
      <c r="O11" s="23">
        <v>9603</v>
      </c>
      <c r="P11" s="23">
        <v>9253</v>
      </c>
      <c r="Q11" s="23">
        <v>7867</v>
      </c>
      <c r="R11" s="23">
        <v>6348</v>
      </c>
      <c r="S11" s="23">
        <v>4645</v>
      </c>
      <c r="T11" s="23">
        <v>3310</v>
      </c>
      <c r="U11" s="23">
        <v>1898</v>
      </c>
      <c r="V11" s="23">
        <v>1973</v>
      </c>
      <c r="W11" s="18">
        <f>SUM(W12:W13)</f>
        <v>0</v>
      </c>
      <c r="X11" s="26">
        <v>199</v>
      </c>
      <c r="Y11" s="23">
        <v>671</v>
      </c>
      <c r="Z11" s="23">
        <v>209</v>
      </c>
      <c r="AA11" s="14"/>
      <c r="AB11" s="14" t="s">
        <v>16</v>
      </c>
    </row>
    <row r="12" spans="1:28" s="3" customFormat="1" ht="23.45" customHeight="1" x14ac:dyDescent="0.25">
      <c r="A12" s="21"/>
      <c r="B12" s="25" t="s">
        <v>15</v>
      </c>
      <c r="C12" s="21"/>
      <c r="D12" s="20"/>
      <c r="E12" s="24">
        <f>SUM(F12:Z12)</f>
        <v>400283</v>
      </c>
      <c r="F12" s="23">
        <v>19873</v>
      </c>
      <c r="G12" s="23">
        <v>23908</v>
      </c>
      <c r="H12" s="23">
        <v>24821</v>
      </c>
      <c r="I12" s="23">
        <v>25563</v>
      </c>
      <c r="J12" s="23">
        <v>28383</v>
      </c>
      <c r="K12" s="23">
        <v>30079</v>
      </c>
      <c r="L12" s="23">
        <v>28128</v>
      </c>
      <c r="M12" s="23">
        <v>31471</v>
      </c>
      <c r="N12" s="23">
        <v>33730</v>
      </c>
      <c r="O12" s="23">
        <v>34599</v>
      </c>
      <c r="P12" s="23">
        <v>31839</v>
      </c>
      <c r="Q12" s="23">
        <v>25295</v>
      </c>
      <c r="R12" s="23">
        <v>20269</v>
      </c>
      <c r="S12" s="23">
        <v>15553</v>
      </c>
      <c r="T12" s="23">
        <v>10467</v>
      </c>
      <c r="U12" s="23">
        <v>6129</v>
      </c>
      <c r="V12" s="23">
        <v>6131</v>
      </c>
      <c r="W12" s="18">
        <f>SUM(W13:W14)</f>
        <v>0</v>
      </c>
      <c r="X12" s="17">
        <v>332</v>
      </c>
      <c r="Y12" s="23">
        <v>3358</v>
      </c>
      <c r="Z12" s="23">
        <v>355</v>
      </c>
      <c r="AA12" s="14"/>
      <c r="AB12" s="14" t="s">
        <v>14</v>
      </c>
    </row>
    <row r="13" spans="1:28" s="3" customFormat="1" ht="23.45" customHeight="1" x14ac:dyDescent="0.25">
      <c r="A13" s="22" t="s">
        <v>13</v>
      </c>
      <c r="B13" s="21"/>
      <c r="C13" s="21"/>
      <c r="D13" s="20"/>
      <c r="E13" s="18">
        <f>SUM(F13:Z13)</f>
        <v>136945</v>
      </c>
      <c r="F13" s="16">
        <v>6623</v>
      </c>
      <c r="G13" s="16">
        <v>7729</v>
      </c>
      <c r="H13" s="16">
        <v>8209</v>
      </c>
      <c r="I13" s="16">
        <v>8360</v>
      </c>
      <c r="J13" s="16">
        <v>9606</v>
      </c>
      <c r="K13" s="16">
        <v>10117</v>
      </c>
      <c r="L13" s="16">
        <v>9343</v>
      </c>
      <c r="M13" s="16">
        <v>10413</v>
      </c>
      <c r="N13" s="16">
        <v>11616</v>
      </c>
      <c r="O13" s="16">
        <v>11799</v>
      </c>
      <c r="P13" s="16">
        <v>11346</v>
      </c>
      <c r="Q13" s="16">
        <v>9053</v>
      </c>
      <c r="R13" s="16">
        <v>7528</v>
      </c>
      <c r="S13" s="16">
        <v>5721</v>
      </c>
      <c r="T13" s="16">
        <v>3866</v>
      </c>
      <c r="U13" s="16">
        <v>2291</v>
      </c>
      <c r="V13" s="16">
        <v>2268</v>
      </c>
      <c r="W13" s="18">
        <f>SUM(W14:W15)</f>
        <v>0</v>
      </c>
      <c r="X13" s="17">
        <v>200</v>
      </c>
      <c r="Y13" s="16">
        <v>659</v>
      </c>
      <c r="Z13" s="16">
        <v>198</v>
      </c>
      <c r="AA13" s="15" t="s">
        <v>12</v>
      </c>
      <c r="AB13" s="14"/>
    </row>
    <row r="14" spans="1:28" s="3" customFormat="1" ht="23.45" customHeight="1" x14ac:dyDescent="0.25">
      <c r="A14" s="15" t="s">
        <v>11</v>
      </c>
      <c r="B14" s="14"/>
      <c r="C14" s="14"/>
      <c r="D14" s="19"/>
      <c r="E14" s="18">
        <f>SUM(F14:Z14)</f>
        <v>92719</v>
      </c>
      <c r="F14" s="16">
        <v>4646</v>
      </c>
      <c r="G14" s="16">
        <v>5836</v>
      </c>
      <c r="H14" s="16">
        <v>5788</v>
      </c>
      <c r="I14" s="16">
        <v>5894</v>
      </c>
      <c r="J14" s="16">
        <v>6749</v>
      </c>
      <c r="K14" s="16">
        <v>7272</v>
      </c>
      <c r="L14" s="16">
        <v>6536</v>
      </c>
      <c r="M14" s="16">
        <v>7287</v>
      </c>
      <c r="N14" s="16">
        <v>7832</v>
      </c>
      <c r="O14" s="16">
        <v>8062</v>
      </c>
      <c r="P14" s="16">
        <v>7266</v>
      </c>
      <c r="Q14" s="16">
        <v>5953</v>
      </c>
      <c r="R14" s="16">
        <v>4695</v>
      </c>
      <c r="S14" s="16">
        <v>3613</v>
      </c>
      <c r="T14" s="16">
        <v>2437</v>
      </c>
      <c r="U14" s="16">
        <v>1390</v>
      </c>
      <c r="V14" s="16">
        <v>1331</v>
      </c>
      <c r="W14" s="18">
        <f>SUM(W15:W16)</f>
        <v>0</v>
      </c>
      <c r="X14" s="17">
        <v>83</v>
      </c>
      <c r="Y14" s="16">
        <v>28</v>
      </c>
      <c r="Z14" s="16">
        <v>21</v>
      </c>
      <c r="AA14" s="15" t="s">
        <v>10</v>
      </c>
      <c r="AB14" s="14"/>
    </row>
    <row r="15" spans="1:28" s="3" customFormat="1" ht="23.45" customHeight="1" x14ac:dyDescent="0.25">
      <c r="A15" s="15" t="s">
        <v>9</v>
      </c>
      <c r="B15" s="14"/>
      <c r="C15" s="14"/>
      <c r="D15" s="19"/>
      <c r="E15" s="18">
        <f>SUM(F15:Z15)</f>
        <v>65403</v>
      </c>
      <c r="F15" s="16">
        <v>3151</v>
      </c>
      <c r="G15" s="16">
        <v>3757</v>
      </c>
      <c r="H15" s="16">
        <v>3811</v>
      </c>
      <c r="I15" s="16">
        <v>4063</v>
      </c>
      <c r="J15" s="16">
        <v>4504</v>
      </c>
      <c r="K15" s="16">
        <v>4727</v>
      </c>
      <c r="L15" s="16">
        <v>4655</v>
      </c>
      <c r="M15" s="16">
        <v>5117</v>
      </c>
      <c r="N15" s="16">
        <v>5379</v>
      </c>
      <c r="O15" s="16">
        <v>5617</v>
      </c>
      <c r="P15" s="16">
        <v>5378</v>
      </c>
      <c r="Q15" s="16">
        <v>4427</v>
      </c>
      <c r="R15" s="16">
        <v>3565</v>
      </c>
      <c r="S15" s="16">
        <v>2718</v>
      </c>
      <c r="T15" s="16">
        <v>1994</v>
      </c>
      <c r="U15" s="16">
        <v>1144</v>
      </c>
      <c r="V15" s="16">
        <v>1184</v>
      </c>
      <c r="W15" s="18">
        <f>SUM(W16:W17)</f>
        <v>0</v>
      </c>
      <c r="X15" s="17">
        <v>56</v>
      </c>
      <c r="Y15" s="16">
        <v>13</v>
      </c>
      <c r="Z15" s="16">
        <v>143</v>
      </c>
      <c r="AA15" s="15" t="s">
        <v>8</v>
      </c>
      <c r="AB15" s="14"/>
    </row>
    <row r="16" spans="1:28" s="3" customFormat="1" ht="23.45" customHeight="1" x14ac:dyDescent="0.25">
      <c r="A16" s="15" t="s">
        <v>7</v>
      </c>
      <c r="B16" s="14"/>
      <c r="C16" s="14"/>
      <c r="D16" s="19"/>
      <c r="E16" s="18">
        <f>SUM(F16:Z16)</f>
        <v>111438</v>
      </c>
      <c r="F16" s="16">
        <v>5482</v>
      </c>
      <c r="G16" s="16">
        <v>6416</v>
      </c>
      <c r="H16" s="16">
        <v>6980</v>
      </c>
      <c r="I16" s="16">
        <v>7297</v>
      </c>
      <c r="J16" s="16">
        <v>7895</v>
      </c>
      <c r="K16" s="16">
        <v>8193</v>
      </c>
      <c r="L16" s="16">
        <v>7691</v>
      </c>
      <c r="M16" s="16">
        <v>8704</v>
      </c>
      <c r="N16" s="16">
        <v>9367</v>
      </c>
      <c r="O16" s="16">
        <v>9632</v>
      </c>
      <c r="P16" s="16">
        <v>8628</v>
      </c>
      <c r="Q16" s="16">
        <v>6857</v>
      </c>
      <c r="R16" s="16">
        <v>5651</v>
      </c>
      <c r="S16" s="16">
        <v>4188</v>
      </c>
      <c r="T16" s="16">
        <v>2967</v>
      </c>
      <c r="U16" s="16">
        <v>1635</v>
      </c>
      <c r="V16" s="16">
        <v>1643</v>
      </c>
      <c r="W16" s="18">
        <f>SUM(W17:W18)</f>
        <v>0</v>
      </c>
      <c r="X16" s="17">
        <v>96</v>
      </c>
      <c r="Y16" s="16">
        <v>2026</v>
      </c>
      <c r="Z16" s="16">
        <v>90</v>
      </c>
      <c r="AA16" s="15" t="s">
        <v>6</v>
      </c>
      <c r="AB16" s="14"/>
    </row>
    <row r="17" spans="1:28" s="3" customFormat="1" ht="23.45" customHeight="1" x14ac:dyDescent="0.25">
      <c r="A17" s="15" t="s">
        <v>5</v>
      </c>
      <c r="B17" s="14"/>
      <c r="C17" s="14"/>
      <c r="D17" s="19"/>
      <c r="E17" s="18">
        <f>SUM(F17:Z17)</f>
        <v>68843</v>
      </c>
      <c r="F17" s="16">
        <v>3476</v>
      </c>
      <c r="G17" s="16">
        <v>4262</v>
      </c>
      <c r="H17" s="16">
        <v>4559</v>
      </c>
      <c r="I17" s="16">
        <v>4612</v>
      </c>
      <c r="J17" s="16">
        <v>4857</v>
      </c>
      <c r="K17" s="16">
        <v>5220</v>
      </c>
      <c r="L17" s="16">
        <v>4878</v>
      </c>
      <c r="M17" s="16">
        <v>5409</v>
      </c>
      <c r="N17" s="16">
        <v>5878</v>
      </c>
      <c r="O17" s="16">
        <v>5897</v>
      </c>
      <c r="P17" s="16">
        <v>5313</v>
      </c>
      <c r="Q17" s="16">
        <v>4274</v>
      </c>
      <c r="R17" s="16">
        <v>3098</v>
      </c>
      <c r="S17" s="16">
        <v>2366</v>
      </c>
      <c r="T17" s="16">
        <v>1482</v>
      </c>
      <c r="U17" s="16">
        <v>883</v>
      </c>
      <c r="V17" s="16">
        <v>979</v>
      </c>
      <c r="W17" s="18">
        <f>SUM(W18:W19)</f>
        <v>0</v>
      </c>
      <c r="X17" s="17">
        <v>56</v>
      </c>
      <c r="Y17" s="16">
        <v>1250</v>
      </c>
      <c r="Z17" s="16">
        <v>94</v>
      </c>
      <c r="AA17" s="15" t="s">
        <v>4</v>
      </c>
      <c r="AB17" s="14"/>
    </row>
    <row r="18" spans="1:28" s="3" customFormat="1" ht="23.45" customHeight="1" x14ac:dyDescent="0.25">
      <c r="A18" s="15" t="s">
        <v>3</v>
      </c>
      <c r="B18" s="14"/>
      <c r="C18" s="14"/>
      <c r="D18" s="14"/>
      <c r="E18" s="18">
        <f>SUM(F18:Z18)</f>
        <v>37432</v>
      </c>
      <c r="F18" s="16">
        <v>1717</v>
      </c>
      <c r="G18" s="16">
        <v>2276</v>
      </c>
      <c r="H18" s="16">
        <v>2248</v>
      </c>
      <c r="I18" s="16">
        <v>2187</v>
      </c>
      <c r="J18" s="16">
        <v>2505</v>
      </c>
      <c r="K18" s="16">
        <v>2817</v>
      </c>
      <c r="L18" s="16">
        <v>2733</v>
      </c>
      <c r="M18" s="16">
        <v>2865</v>
      </c>
      <c r="N18" s="16">
        <v>2933</v>
      </c>
      <c r="O18" s="16">
        <v>3195</v>
      </c>
      <c r="P18" s="16">
        <v>3161</v>
      </c>
      <c r="Q18" s="16">
        <v>2598</v>
      </c>
      <c r="R18" s="16">
        <v>2080</v>
      </c>
      <c r="S18" s="16">
        <v>1592</v>
      </c>
      <c r="T18" s="16">
        <v>1031</v>
      </c>
      <c r="U18" s="16">
        <v>684</v>
      </c>
      <c r="V18" s="16">
        <v>699</v>
      </c>
      <c r="W18" s="18">
        <f>SUM(W19:W20)</f>
        <v>0</v>
      </c>
      <c r="X18" s="17">
        <v>40</v>
      </c>
      <c r="Y18" s="16">
        <v>53</v>
      </c>
      <c r="Z18" s="16">
        <v>18</v>
      </c>
      <c r="AA18" s="15" t="s">
        <v>2</v>
      </c>
      <c r="AB18" s="14"/>
    </row>
    <row r="19" spans="1:28" s="3" customFormat="1" ht="6" customHeight="1" x14ac:dyDescent="0.5">
      <c r="A19" s="13"/>
      <c r="B19" s="13"/>
      <c r="C19" s="13"/>
      <c r="D19" s="13"/>
      <c r="E19" s="12"/>
      <c r="F19" s="11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10"/>
      <c r="X19" s="9"/>
      <c r="Y19" s="9"/>
      <c r="Z19" s="9"/>
      <c r="AA19" s="8"/>
      <c r="AB19" s="8"/>
    </row>
    <row r="20" spans="1:28" s="3" customFormat="1" ht="6" customHeight="1" x14ac:dyDescent="0.5">
      <c r="A20" s="4"/>
      <c r="B20" s="4"/>
      <c r="C20" s="4"/>
      <c r="D20" s="7"/>
      <c r="E20" s="4"/>
      <c r="F20" s="6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X20" s="5"/>
      <c r="Y20" s="5"/>
      <c r="Z20" s="5"/>
      <c r="AA20" s="4"/>
      <c r="AB20" s="4"/>
    </row>
    <row r="21" spans="1:28" s="3" customFormat="1" ht="17.25" customHeight="1" x14ac:dyDescent="0.5">
      <c r="A21" s="3" t="s">
        <v>1</v>
      </c>
      <c r="R21" s="3" t="s">
        <v>0</v>
      </c>
    </row>
    <row r="22" spans="1:28" s="2" customFormat="1" ht="13.5" x14ac:dyDescent="0.5"/>
  </sheetData>
  <mergeCells count="5">
    <mergeCell ref="F4:Z4"/>
    <mergeCell ref="AA10:AB10"/>
    <mergeCell ref="A10:D10"/>
    <mergeCell ref="AA4:AB8"/>
    <mergeCell ref="A4:D8"/>
  </mergeCells>
  <pageMargins left="0.55118110236220497" right="0.35433070866141703" top="0.78740157480314998" bottom="0.59055118110236204" header="0.511811023622047" footer="0.511811023622047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2020-04-24T03:34:15Z</dcterms:created>
  <dcterms:modified xsi:type="dcterms:W3CDTF">2020-04-24T03:34:27Z</dcterms:modified>
</cp:coreProperties>
</file>