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2562 ไตรมาส1-4\ไตรมาสที่ 1 พ.ศ. 2562 MA.261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<sst xmlns="http://schemas.openxmlformats.org/spreadsheetml/2006/main" count="49" uniqueCount="25">
  <si>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</si>
  <si>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</si>
  <si>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</si>
  <si>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</si>
  <si>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</si>
  <si>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</si>
  <si>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</si>
  <si>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</si>
  <si>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</si>
  <si>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</si>
  <si>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</si>
  <si>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</si>
  <si>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</si>
  <si>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</si>
  <si>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</si>
  <si>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</si>
  <si>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</si>
  <si>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</si>
  <si>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</si>
  <si>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</si>
  <si>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</si>
  <si>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</si>
  <si>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</si>
  <si>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ไตรามส 1_2562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</si>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</sst>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activeCell="C32" sqref="C32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8" ht="24.6" customHeight="1" x14ac:dyDescent="0.2">
      <c r="A1" s="2" t="s">
        <v>19</v>
      </c>
      <c r="B1" s="19"/>
      <c r="C1" s="19"/>
      <c r="D1" s="3"/>
      <c r="G1" s="4" t="s">
        <v>20</v>
      </c>
      <c r="H1" s="4">
        <v>227151.64</v>
      </c>
      <c r="I1" s="4">
        <v>7124.28</v>
      </c>
      <c r="J1" s="4">
        <v>13462.75</v>
      </c>
      <c r="K1" s="4">
        <v>3092.97</v>
      </c>
      <c r="L1" s="4">
        <v>5268.85</v>
      </c>
      <c r="M1" s="4">
        <v>35261.279999999999</v>
      </c>
      <c r="N1" s="4">
        <v>85931.61</v>
      </c>
      <c r="O1" s="4">
        <v>31318.11</v>
      </c>
      <c r="P1" s="4">
        <v>10093.620000000001</v>
      </c>
      <c r="Q1" s="4">
        <v>35598.17</v>
      </c>
      <c r="R1" s="4" t="s">
        <v>18</v>
      </c>
    </row>
    <row r="2" spans="1:18" ht="24.6" customHeight="1" x14ac:dyDescent="0.2">
      <c r="A2" s="20" t="s">
        <v>23</v>
      </c>
      <c r="B2" s="19"/>
      <c r="C2" s="19"/>
      <c r="D2" s="3"/>
      <c r="G2" s="4" t="s">
        <v>21</v>
      </c>
      <c r="H2" s="4">
        <v>131165.67000000001</v>
      </c>
      <c r="I2" s="4">
        <v>4836.16</v>
      </c>
      <c r="J2" s="4">
        <v>4550.3599999999997</v>
      </c>
      <c r="K2" s="4">
        <v>916.71</v>
      </c>
      <c r="L2" s="4">
        <v>1514.54</v>
      </c>
      <c r="M2" s="4">
        <v>13487.32</v>
      </c>
      <c r="N2" s="4">
        <v>58415.4</v>
      </c>
      <c r="O2" s="4">
        <v>18525.05</v>
      </c>
      <c r="P2" s="4">
        <v>8278.2000000000007</v>
      </c>
      <c r="Q2" s="4">
        <v>20641.939999999999</v>
      </c>
      <c r="R2" s="4" t="s">
        <v>18</v>
      </c>
    </row>
    <row r="3" spans="1:18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G3" s="4" t="s">
        <v>22</v>
      </c>
      <c r="H3" s="4">
        <v>95985.97</v>
      </c>
      <c r="I3" s="4">
        <v>2288.12</v>
      </c>
      <c r="J3" s="4">
        <v>8912.39</v>
      </c>
      <c r="K3" s="4">
        <v>2176.27</v>
      </c>
      <c r="L3" s="4">
        <v>3754.3</v>
      </c>
      <c r="M3" s="4">
        <v>21773.96</v>
      </c>
      <c r="N3" s="4">
        <v>27516.21</v>
      </c>
      <c r="O3" s="4">
        <v>12793.06</v>
      </c>
      <c r="P3" s="4">
        <v>1815.42</v>
      </c>
      <c r="Q3" s="4">
        <v>14956.23</v>
      </c>
      <c r="R3" s="4" t="s">
        <v>18</v>
      </c>
    </row>
    <row r="4" spans="1:18" ht="24.6" customHeight="1" x14ac:dyDescent="0.2">
      <c r="A4" s="5"/>
      <c r="B4" s="22" t="s">
        <v>4</v>
      </c>
      <c r="C4" s="22"/>
      <c r="D4" s="22"/>
      <c r="H4" s="4" t="s">
        <v>20</v>
      </c>
      <c r="I4" s="4" t="s">
        <v>21</v>
      </c>
      <c r="J4" s="4" t="s">
        <v>22</v>
      </c>
    </row>
    <row r="5" spans="1:18" ht="24.6" customHeight="1" x14ac:dyDescent="0.3">
      <c r="A5" s="7" t="s">
        <v>5</v>
      </c>
      <c r="B5" s="14">
        <f>SUM(B6:B14)</f>
        <v>227151.63999999996</v>
      </c>
      <c r="C5" s="14">
        <f t="shared" ref="C5:D5" si="0">SUM(C6:C14)</f>
        <v>131165.68</v>
      </c>
      <c r="D5" s="14">
        <f t="shared" si="0"/>
        <v>95985.959999999992</v>
      </c>
      <c r="H5" s="4">
        <v>227151.64</v>
      </c>
      <c r="I5" s="4">
        <v>131165.67000000001</v>
      </c>
      <c r="J5" s="4">
        <v>95985.97</v>
      </c>
    </row>
    <row r="6" spans="1:18" ht="24.6" customHeight="1" x14ac:dyDescent="0.3">
      <c r="A6" s="8" t="s">
        <v>6</v>
      </c>
      <c r="B6" s="15">
        <v>7124.28</v>
      </c>
      <c r="C6" s="15">
        <v>4836.16</v>
      </c>
      <c r="D6" s="15">
        <v>2288.12</v>
      </c>
      <c r="G6" s="21"/>
      <c r="H6" s="4">
        <v>7124.28</v>
      </c>
      <c r="I6" s="4">
        <v>4836.16</v>
      </c>
      <c r="J6" s="4">
        <v>2288.12</v>
      </c>
    </row>
    <row r="7" spans="1:18" ht="24.6" customHeight="1" x14ac:dyDescent="0.3">
      <c r="A7" s="9" t="s">
        <v>7</v>
      </c>
      <c r="B7" s="15">
        <v>13462.75</v>
      </c>
      <c r="C7" s="15">
        <v>4550.3599999999997</v>
      </c>
      <c r="D7" s="15">
        <v>8912.39</v>
      </c>
      <c r="G7" s="21"/>
      <c r="H7" s="4">
        <v>13462.75</v>
      </c>
      <c r="I7" s="4">
        <v>4550.3599999999997</v>
      </c>
      <c r="J7" s="4">
        <v>8912.39</v>
      </c>
    </row>
    <row r="8" spans="1:18" ht="24.6" customHeight="1" x14ac:dyDescent="0.3">
      <c r="A8" s="10" t="s">
        <v>8</v>
      </c>
      <c r="B8" s="15">
        <v>3092.97</v>
      </c>
      <c r="C8" s="15">
        <v>916.71</v>
      </c>
      <c r="D8" s="15">
        <v>2176.27</v>
      </c>
      <c r="G8" s="21"/>
      <c r="H8" s="4">
        <v>3092.97</v>
      </c>
      <c r="I8" s="4">
        <v>916.71</v>
      </c>
      <c r="J8" s="4">
        <v>2176.27</v>
      </c>
    </row>
    <row r="9" spans="1:18" ht="24.6" customHeight="1" x14ac:dyDescent="0.3">
      <c r="A9" s="10" t="s">
        <v>9</v>
      </c>
      <c r="B9" s="15">
        <v>5268.85</v>
      </c>
      <c r="C9" s="15">
        <v>1514.54</v>
      </c>
      <c r="D9" s="15">
        <v>3754.3</v>
      </c>
      <c r="G9" s="21"/>
      <c r="H9" s="4">
        <v>5268.85</v>
      </c>
      <c r="I9" s="4">
        <v>1514.54</v>
      </c>
      <c r="J9" s="4">
        <v>3754.3</v>
      </c>
    </row>
    <row r="10" spans="1:18" ht="24.6" customHeight="1" x14ac:dyDescent="0.3">
      <c r="A10" s="10" t="s">
        <v>10</v>
      </c>
      <c r="B10" s="15">
        <v>35261.279999999999</v>
      </c>
      <c r="C10" s="15">
        <v>13487.32</v>
      </c>
      <c r="D10" s="15">
        <v>21773.96</v>
      </c>
      <c r="G10" s="21"/>
      <c r="H10" s="4">
        <v>35261.279999999999</v>
      </c>
      <c r="I10" s="4">
        <v>13487.32</v>
      </c>
      <c r="J10" s="4">
        <v>21773.96</v>
      </c>
    </row>
    <row r="11" spans="1:18" ht="24.6" customHeight="1" x14ac:dyDescent="0.3">
      <c r="A11" s="10" t="s">
        <v>11</v>
      </c>
      <c r="B11" s="15">
        <v>85931.61</v>
      </c>
      <c r="C11" s="15">
        <v>58415.4</v>
      </c>
      <c r="D11" s="15">
        <v>27516.21</v>
      </c>
      <c r="G11" s="21"/>
      <c r="H11" s="4">
        <v>85931.61</v>
      </c>
      <c r="I11" s="4">
        <v>58415.4</v>
      </c>
      <c r="J11" s="4">
        <v>27516.21</v>
      </c>
    </row>
    <row r="12" spans="1:18" ht="24.6" customHeight="1" x14ac:dyDescent="0.3">
      <c r="A12" s="10" t="s">
        <v>12</v>
      </c>
      <c r="B12" s="15">
        <v>31318.11</v>
      </c>
      <c r="C12" s="15">
        <v>18525.05</v>
      </c>
      <c r="D12" s="15">
        <v>12793.06</v>
      </c>
      <c r="G12" s="21"/>
      <c r="H12" s="4">
        <v>31318.11</v>
      </c>
      <c r="I12" s="4">
        <v>18525.05</v>
      </c>
      <c r="J12" s="4">
        <v>12793.06</v>
      </c>
    </row>
    <row r="13" spans="1:18" ht="24.6" customHeight="1" x14ac:dyDescent="0.3">
      <c r="A13" s="10" t="s">
        <v>17</v>
      </c>
      <c r="B13" s="15">
        <v>10093.620000000001</v>
      </c>
      <c r="C13" s="15">
        <v>8278.2000000000007</v>
      </c>
      <c r="D13" s="15">
        <v>1815.42</v>
      </c>
      <c r="G13" s="21"/>
      <c r="H13" s="4">
        <v>10093.620000000001</v>
      </c>
      <c r="I13" s="4">
        <v>8278.2000000000007</v>
      </c>
      <c r="J13" s="4">
        <v>1815.42</v>
      </c>
    </row>
    <row r="14" spans="1:18" ht="24.6" customHeight="1" x14ac:dyDescent="0.3">
      <c r="A14" s="11" t="s">
        <v>13</v>
      </c>
      <c r="B14" s="15">
        <v>35598.17</v>
      </c>
      <c r="C14" s="15">
        <v>20641.939999999999</v>
      </c>
      <c r="D14" s="15">
        <v>14956.23</v>
      </c>
      <c r="G14" s="21"/>
      <c r="H14" s="4">
        <v>35598.17</v>
      </c>
      <c r="I14" s="4">
        <v>20641.939999999999</v>
      </c>
      <c r="J14" s="4">
        <v>14956.23</v>
      </c>
    </row>
    <row r="15" spans="1:18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1"/>
      <c r="H15" s="4" t="s">
        <v>18</v>
      </c>
      <c r="I15" s="4" t="s">
        <v>18</v>
      </c>
      <c r="J15" s="4" t="s">
        <v>18</v>
      </c>
    </row>
    <row r="16" spans="1:18" ht="24.6" customHeight="1" x14ac:dyDescent="0.2">
      <c r="A16" s="13"/>
      <c r="B16" s="23" t="s">
        <v>14</v>
      </c>
      <c r="C16" s="23"/>
      <c r="D16" s="23"/>
    </row>
    <row r="17" spans="1:4" ht="24.6" customHeight="1" x14ac:dyDescent="0.2">
      <c r="A17" s="7" t="s">
        <v>5</v>
      </c>
      <c r="B17" s="16">
        <f>SUM(B18:B27)</f>
        <v>100.00000000000003</v>
      </c>
      <c r="C17" s="16">
        <f t="shared" ref="C17:D17" si="1">SUM(C18:C27)</f>
        <v>100</v>
      </c>
      <c r="D17" s="16">
        <f t="shared" si="1"/>
        <v>100.00000000000001</v>
      </c>
    </row>
    <row r="18" spans="1:4" ht="24.6" customHeight="1" x14ac:dyDescent="0.2">
      <c r="A18" s="8" t="s">
        <v>6</v>
      </c>
      <c r="B18" s="17">
        <f>(B6*100)/$B$5</f>
        <v>3.1363541993357393</v>
      </c>
      <c r="C18" s="17">
        <f>(C6*100)/$C$5</f>
        <v>3.6870620424489089</v>
      </c>
      <c r="D18" s="17">
        <f>(D6*100)/$D$5</f>
        <v>2.3838069651019795</v>
      </c>
    </row>
    <row r="19" spans="1:4" ht="24.6" customHeight="1" x14ac:dyDescent="0.2">
      <c r="A19" s="9" t="s">
        <v>15</v>
      </c>
      <c r="B19" s="17">
        <f t="shared" ref="B19:B26" si="2">(B7*100)/$B$5</f>
        <v>5.9267676869953494</v>
      </c>
      <c r="C19" s="17">
        <f t="shared" ref="C19:C26" si="3">(C7*100)/$C$5</f>
        <v>3.4691696791416775</v>
      </c>
      <c r="D19" s="17">
        <f t="shared" ref="D19:D26" si="4">(D7*100)/$D$5</f>
        <v>9.2850975288469275</v>
      </c>
    </row>
    <row r="20" spans="1:4" ht="24.6" customHeight="1" x14ac:dyDescent="0.2">
      <c r="A20" s="10" t="s">
        <v>8</v>
      </c>
      <c r="B20" s="17">
        <f t="shared" si="2"/>
        <v>1.3616322558798168</v>
      </c>
      <c r="C20" s="17">
        <f t="shared" si="3"/>
        <v>0.69889471087253929</v>
      </c>
      <c r="D20" s="17">
        <f t="shared" si="4"/>
        <v>2.2672795062944626</v>
      </c>
    </row>
    <row r="21" spans="1:4" ht="24.6" customHeight="1" x14ac:dyDescent="0.2">
      <c r="A21" s="10" t="s">
        <v>9</v>
      </c>
      <c r="B21" s="17">
        <f t="shared" si="2"/>
        <v>2.3195298083694227</v>
      </c>
      <c r="C21" s="17">
        <f t="shared" si="3"/>
        <v>1.1546770466176823</v>
      </c>
      <c r="D21" s="17">
        <f t="shared" si="4"/>
        <v>3.9113011944663576</v>
      </c>
    </row>
    <row r="22" spans="1:4" ht="24.6" customHeight="1" x14ac:dyDescent="0.2">
      <c r="A22" s="10" t="s">
        <v>10</v>
      </c>
      <c r="B22" s="17">
        <f t="shared" si="2"/>
        <v>15.523233730559905</v>
      </c>
      <c r="C22" s="17">
        <f t="shared" si="3"/>
        <v>10.282659305391471</v>
      </c>
      <c r="D22" s="17">
        <f t="shared" si="4"/>
        <v>22.68452594525283</v>
      </c>
    </row>
    <row r="23" spans="1:4" ht="24.6" customHeight="1" x14ac:dyDescent="0.2">
      <c r="A23" s="10" t="s">
        <v>11</v>
      </c>
      <c r="B23" s="17">
        <f t="shared" si="2"/>
        <v>37.830063652633115</v>
      </c>
      <c r="C23" s="17">
        <f t="shared" si="3"/>
        <v>44.535582783545209</v>
      </c>
      <c r="D23" s="17">
        <f t="shared" si="4"/>
        <v>28.666911285775548</v>
      </c>
    </row>
    <row r="24" spans="1:4" ht="24.6" customHeight="1" x14ac:dyDescent="0.2">
      <c r="A24" s="10" t="s">
        <v>12</v>
      </c>
      <c r="B24" s="17">
        <f t="shared" si="2"/>
        <v>13.787314060334324</v>
      </c>
      <c r="C24" s="17">
        <f t="shared" si="3"/>
        <v>14.123397217930789</v>
      </c>
      <c r="D24" s="17">
        <f t="shared" si="4"/>
        <v>13.32805339447561</v>
      </c>
    </row>
    <row r="25" spans="1:4" ht="24.6" customHeight="1" x14ac:dyDescent="0.2">
      <c r="A25" s="10" t="s">
        <v>17</v>
      </c>
      <c r="B25" s="17">
        <f t="shared" si="2"/>
        <v>4.4435602578083975</v>
      </c>
      <c r="C25" s="17">
        <f t="shared" si="3"/>
        <v>6.3112545903776063</v>
      </c>
      <c r="D25" s="17">
        <f t="shared" si="4"/>
        <v>1.8913391083445956</v>
      </c>
    </row>
    <row r="26" spans="1:4" ht="24.6" customHeight="1" x14ac:dyDescent="0.2">
      <c r="A26" s="11" t="s">
        <v>13</v>
      </c>
      <c r="B26" s="17">
        <f t="shared" si="2"/>
        <v>15.671544348083952</v>
      </c>
      <c r="C26" s="17">
        <f t="shared" si="3"/>
        <v>15.737302623674118</v>
      </c>
      <c r="D26" s="17">
        <f t="shared" si="4"/>
        <v>15.581685071441699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24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2019-04-11T08:48:57Z</dcterms:modified>
</cp:coreProperties>
</file>