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_Reports\รายงานสถิติจังหวัด\รายงานสถิติจังหวัด 2563\6. ต้นฉบับจากกรม\Template\ส่วนเนื้อหา\ตารางสถิติ-21 สาขา-หนองคาย\20.สถิติทรัพยากรธรรมชาติและสิ่งแวดล้อม_ple_63\"/>
    </mc:Choice>
  </mc:AlternateContent>
  <bookViews>
    <workbookView xWindow="0" yWindow="0" windowWidth="20490" windowHeight="7800"/>
  </bookViews>
  <sheets>
    <sheet name="T-20.3" sheetId="1" r:id="rId1"/>
  </sheets>
  <definedNames>
    <definedName name="_xlnm.Print_Area" localSheetId="0">'T-20.3'!$A$1:$W$25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1" i="1" l="1"/>
  <c r="M19" i="1"/>
  <c r="M18" i="1"/>
  <c r="M17" i="1"/>
  <c r="M16" i="1"/>
  <c r="M15" i="1"/>
  <c r="M14" i="1"/>
  <c r="M13" i="1"/>
  <c r="M12" i="1"/>
  <c r="M20" i="1"/>
  <c r="S12" i="1"/>
  <c r="O12" i="1"/>
  <c r="K12" i="1"/>
  <c r="G12" i="1"/>
</calcChain>
</file>

<file path=xl/sharedStrings.xml><?xml version="1.0" encoding="utf-8"?>
<sst xmlns="http://schemas.openxmlformats.org/spreadsheetml/2006/main" count="57" uniqueCount="47">
  <si>
    <t>ตาราง</t>
  </si>
  <si>
    <t>ปริมาณน้ำที่เก็บเฉลี่ยทั้งปี จำแนกตามประเภทแหล่งน้ำ เป็นรายอำเภอ พ.ศ. 2561 - 2562</t>
  </si>
  <si>
    <t>Table</t>
  </si>
  <si>
    <t>Average Quantily of Water as Dammed Up by Type of Water Resources and District: 2018 -2019</t>
  </si>
  <si>
    <t>(ล้านลูกบาศก์เมตร   Millon cubic metre)</t>
  </si>
  <si>
    <t>อำเภอ</t>
  </si>
  <si>
    <t>ประเภทแหล่งน้ำ  Type of Water Resources</t>
  </si>
  <si>
    <t>2561 (2018)</t>
  </si>
  <si>
    <t>2562 (2019)</t>
  </si>
  <si>
    <t>ฝายคอนกรีต</t>
  </si>
  <si>
    <t>District</t>
  </si>
  <si>
    <t>รวม</t>
  </si>
  <si>
    <t>อ่างเก็บน้ำ</t>
  </si>
  <si>
    <t>Concrete</t>
  </si>
  <si>
    <t>ประตูระบายน้ำ</t>
  </si>
  <si>
    <t>Total</t>
  </si>
  <si>
    <t>Reservoir</t>
  </si>
  <si>
    <t>weir</t>
  </si>
  <si>
    <t>Floodgate</t>
  </si>
  <si>
    <t>รวมยอด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</si>
  <si>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</si>
  <si>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</si>
  <si>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</si>
  <si>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</si>
  <si>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</si>
  <si>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</si>
  <si>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</si>
  <si>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</si>
  <si>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</si>
  <si>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</si>
  <si>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</si>
  <si>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</si>
  <si>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</si>
  <si>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</si>
  <si>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</si>
  <si>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</si>
  <si>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</si>
  <si>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</si>
  <si>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>หมายเหตุ :</t>
  </si>
  <si>
    <t>จำนวนแหล่งน้ำยังไม่รวมกับที่โอนให้สำนักงานส่งเสริมการปกครองท้องถิ่นจังหวัดหนองคายดูแล</t>
  </si>
  <si>
    <t xml:space="preserve">     </t>
  </si>
  <si>
    <t>Note :</t>
  </si>
  <si>
    <t>The number of water sources is not included with the transfer to the Nong Khai Provincial Office of Local Administration</t>
  </si>
  <si>
    <t>ที่มา :</t>
  </si>
  <si>
    <t>โครงการชลประทานจังหวัดหนองคาย</t>
  </si>
  <si>
    <t>Source :</t>
  </si>
  <si>
    <t>Regional Irrigation Office Nong Khai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</si>
</sst>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\-"/>
    <numFmt numFmtId="188" formatCode="_-* #,##0.00_-;\-* #,##0.00_-;_-* &quot;-&quot;_-;_-@_-"/>
    <numFmt numFmtId="189" formatCode="_-* #,##0.0_-;\-* #,##0.0_-;_-* &quot;-&quot;??_-;_-@_-"/>
  </numFmts>
  <fonts count="12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5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3"/>
      <name val="TH SarabunPSK"/>
      <family val="2"/>
    </font>
    <font>
      <sz val="14"/>
      <name val="CordiaUPC"/>
      <family val="2"/>
    </font>
    <font>
      <sz val="12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10" fillId="0" borderId="0"/>
    <xf numFmtId="43" fontId="10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right"/>
    </xf>
    <xf numFmtId="0" fontId="2" fillId="0" borderId="0" xfId="0" applyFont="1" applyBorder="1"/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3" xfId="0" quotePrefix="1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7" fillId="0" borderId="0" xfId="0" applyFont="1"/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6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3" fontId="7" fillId="2" borderId="0" xfId="1" applyFont="1" applyFill="1" applyBorder="1" applyAlignment="1">
      <alignment horizontal="right" vertical="center"/>
    </xf>
    <xf numFmtId="43" fontId="7" fillId="2" borderId="8" xfId="1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/>
    </xf>
    <xf numFmtId="187" fontId="7" fillId="2" borderId="0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188" fontId="7" fillId="0" borderId="0" xfId="2" applyNumberFormat="1" applyFont="1" applyFill="1" applyBorder="1" applyAlignment="1">
      <alignment horizontal="right" vertical="center"/>
    </xf>
    <xf numFmtId="43" fontId="7" fillId="0" borderId="0" xfId="2" applyFont="1" applyFill="1" applyBorder="1" applyAlignment="1">
      <alignment horizontal="right" vertical="center"/>
    </xf>
    <xf numFmtId="43" fontId="7" fillId="0" borderId="8" xfId="2" applyFont="1" applyFill="1" applyBorder="1" applyAlignment="1">
      <alignment horizontal="right" vertical="center"/>
    </xf>
    <xf numFmtId="0" fontId="7" fillId="0" borderId="7" xfId="3" applyFont="1" applyFill="1" applyBorder="1" applyAlignment="1">
      <alignment horizontal="right" vertical="center"/>
    </xf>
    <xf numFmtId="187" fontId="7" fillId="0" borderId="8" xfId="3" applyNumberFormat="1" applyFont="1" applyFill="1" applyBorder="1" applyAlignment="1">
      <alignment horizontal="right" vertical="center"/>
    </xf>
    <xf numFmtId="0" fontId="7" fillId="0" borderId="0" xfId="3" applyFont="1" applyFill="1" applyAlignment="1">
      <alignment horizontal="right" vertical="center"/>
    </xf>
    <xf numFmtId="188" fontId="7" fillId="0" borderId="8" xfId="3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43" fontId="6" fillId="0" borderId="0" xfId="0" applyNumberFormat="1" applyFont="1" applyAlignment="1">
      <alignment vertical="center"/>
    </xf>
    <xf numFmtId="187" fontId="6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43" fontId="6" fillId="2" borderId="0" xfId="1" applyFont="1" applyFill="1" applyBorder="1" applyAlignment="1">
      <alignment horizontal="right" vertical="center"/>
    </xf>
    <xf numFmtId="43" fontId="6" fillId="2" borderId="8" xfId="1" applyFont="1" applyFill="1" applyBorder="1" applyAlignment="1">
      <alignment horizontal="right" vertical="center"/>
    </xf>
    <xf numFmtId="187" fontId="6" fillId="2" borderId="0" xfId="0" applyNumberFormat="1" applyFont="1" applyFill="1" applyAlignment="1">
      <alignment horizontal="right" vertical="center"/>
    </xf>
    <xf numFmtId="188" fontId="6" fillId="2" borderId="8" xfId="0" applyNumberFormat="1" applyFont="1" applyFill="1" applyBorder="1" applyAlignment="1">
      <alignment horizontal="right" vertical="center"/>
    </xf>
    <xf numFmtId="188" fontId="6" fillId="0" borderId="0" xfId="2" applyNumberFormat="1" applyFont="1" applyFill="1" applyBorder="1" applyAlignment="1">
      <alignment horizontal="right" vertical="center"/>
    </xf>
    <xf numFmtId="43" fontId="6" fillId="0" borderId="0" xfId="2" applyFont="1" applyFill="1" applyBorder="1" applyAlignment="1">
      <alignment horizontal="right" vertical="center"/>
    </xf>
    <xf numFmtId="43" fontId="6" fillId="0" borderId="8" xfId="2" applyFont="1" applyFill="1" applyBorder="1" applyAlignment="1">
      <alignment horizontal="right" vertical="center"/>
    </xf>
    <xf numFmtId="0" fontId="6" fillId="0" borderId="7" xfId="3" applyFont="1" applyFill="1" applyBorder="1" applyAlignment="1">
      <alignment horizontal="right" vertical="center"/>
    </xf>
    <xf numFmtId="187" fontId="6" fillId="0" borderId="8" xfId="3" applyNumberFormat="1" applyFont="1" applyFill="1" applyBorder="1" applyAlignment="1">
      <alignment horizontal="right" vertical="center"/>
    </xf>
    <xf numFmtId="0" fontId="6" fillId="0" borderId="0" xfId="3" applyFont="1" applyFill="1" applyAlignment="1">
      <alignment horizontal="right" vertical="center"/>
    </xf>
    <xf numFmtId="188" fontId="6" fillId="0" borderId="8" xfId="3" applyNumberFormat="1" applyFont="1" applyFill="1" applyBorder="1" applyAlignment="1">
      <alignment horizontal="right" vertical="center"/>
    </xf>
    <xf numFmtId="0" fontId="6" fillId="0" borderId="8" xfId="0" applyFont="1" applyBorder="1" applyAlignment="1">
      <alignment horizontal="left" vertical="center"/>
    </xf>
    <xf numFmtId="187" fontId="6" fillId="2" borderId="8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9" fillId="0" borderId="0" xfId="0" applyFont="1"/>
    <xf numFmtId="0" fontId="5" fillId="0" borderId="0" xfId="3" applyFont="1" applyAlignment="1">
      <alignment horizontal="left"/>
    </xf>
    <xf numFmtId="0" fontId="5" fillId="0" borderId="0" xfId="3" applyFont="1" applyAlignment="1">
      <alignment horizontal="right"/>
    </xf>
    <xf numFmtId="0" fontId="5" fillId="0" borderId="0" xfId="3" applyFont="1"/>
    <xf numFmtId="0" fontId="5" fillId="0" borderId="0" xfId="0" applyFont="1" applyBorder="1"/>
    <xf numFmtId="0" fontId="5" fillId="0" borderId="0" xfId="0" applyFont="1"/>
    <xf numFmtId="0" fontId="11" fillId="0" borderId="0" xfId="4" applyFont="1" applyFill="1" applyAlignment="1">
      <alignment vertical="center"/>
    </xf>
    <xf numFmtId="189" fontId="11" fillId="0" borderId="0" xfId="5" applyNumberFormat="1" applyFont="1" applyFill="1" applyAlignment="1">
      <alignment vertical="center"/>
    </xf>
  </cellXfs>
  <cellStyles count="6">
    <cellStyle name="Comma 2" xfId="5"/>
    <cellStyle name="Normal 2" xfId="4"/>
    <cellStyle name="เครื่องหมายจุลภาค" xfId="1" builtinId="3"/>
    <cellStyle name="เครื่องหมายจุลภาค 2" xfId="2"/>
    <cellStyle name="ปกติ" xfId="0" builtinId="0"/>
    <cellStyle name="ปกติ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1209675</xdr:colOff>
      <xdr:row>21</xdr:row>
      <xdr:rowOff>0</xdr:rowOff>
    </xdr:from>
    <xdr:to>
      <xdr:col>22</xdr:col>
      <xdr:colOff>9525</xdr:colOff>
      <xdr:row>23</xdr:row>
      <xdr:rowOff>0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9420225" y="5895975"/>
          <a:ext cx="4191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66675</xdr:colOff>
      <xdr:row>0</xdr:row>
      <xdr:rowOff>28575</xdr:rowOff>
    </xdr:from>
    <xdr:to>
      <xdr:col>22</xdr:col>
      <xdr:colOff>426675</xdr:colOff>
      <xdr:row>2</xdr:row>
      <xdr:rowOff>236325</xdr:rowOff>
    </xdr:to>
    <xdr:grpSp>
      <xdr:nvGrpSpPr>
        <xdr:cNvPr id="3" name="Group 12"/>
        <xdr:cNvGrpSpPr/>
      </xdr:nvGrpSpPr>
      <xdr:grpSpPr>
        <a:xfrm>
          <a:off x="9896475" y="28575"/>
          <a:ext cx="360000" cy="684000"/>
          <a:chOff x="10039350" y="1885951"/>
          <a:chExt cx="342900" cy="600076"/>
        </a:xfrm>
      </xdr:grpSpPr>
      <xdr:sp macro="" textlink="">
        <xdr:nvSpPr>
          <xdr:cNvPr id="4" name="Chevron 13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14"/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76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AE31"/>
  <sheetViews>
    <sheetView showGridLines="0" tabSelected="1" topLeftCell="A13" zoomScaleNormal="100" zoomScaleSheetLayoutView="100" workbookViewId="0">
      <selection activeCell="N21" sqref="N21"/>
    </sheetView>
  </sheetViews>
  <sheetFormatPr defaultRowHeight="18.75" x14ac:dyDescent="0.3"/>
  <cols>
    <col min="1" max="1" width="1.7109375" style="3" customWidth="1"/>
    <col min="2" max="2" width="6" style="3" customWidth="1"/>
    <col min="3" max="4" width="5.42578125" style="3" customWidth="1"/>
    <col min="5" max="5" width="13" style="3" customWidth="1"/>
    <col min="6" max="6" width="1.5703125" style="3" customWidth="1"/>
    <col min="7" max="7" width="11.28515625" style="3" customWidth="1"/>
    <col min="8" max="8" width="1.5703125" style="3" customWidth="1"/>
    <col min="9" max="9" width="11.28515625" style="3" customWidth="1"/>
    <col min="10" max="10" width="1.5703125" style="3" customWidth="1"/>
    <col min="11" max="11" width="11.28515625" style="3" customWidth="1"/>
    <col min="12" max="12" width="1.5703125" style="3" customWidth="1"/>
    <col min="13" max="13" width="11.7109375" style="3" customWidth="1"/>
    <col min="14" max="14" width="1.5703125" style="3" customWidth="1"/>
    <col min="15" max="15" width="10.85546875" style="3" customWidth="1"/>
    <col min="16" max="16" width="1.5703125" style="3" customWidth="1"/>
    <col min="17" max="17" width="11.28515625" style="3" customWidth="1"/>
    <col min="18" max="18" width="1.5703125" style="3" customWidth="1"/>
    <col min="19" max="19" width="11.28515625" style="3" customWidth="1"/>
    <col min="20" max="20" width="1.5703125" style="3" customWidth="1"/>
    <col min="21" max="21" width="22.5703125" style="3" customWidth="1"/>
    <col min="22" max="22" width="1.7109375" style="3" customWidth="1"/>
    <col min="23" max="23" width="6.7109375" style="3" customWidth="1"/>
    <col min="24" max="16384" width="9.140625" style="3"/>
  </cols>
  <sheetData>
    <row r="2" spans="1:31" s="1" customFormat="1" x14ac:dyDescent="0.3">
      <c r="B2" s="1" t="s">
        <v>0</v>
      </c>
      <c r="C2" s="2">
        <v>20.3</v>
      </c>
      <c r="D2" s="1" t="s">
        <v>1</v>
      </c>
      <c r="V2" s="3"/>
      <c r="W2" s="3"/>
    </row>
    <row r="3" spans="1:31" s="1" customFormat="1" x14ac:dyDescent="0.3">
      <c r="B3" s="1" t="s">
        <v>2</v>
      </c>
      <c r="C3" s="2">
        <v>20.3</v>
      </c>
      <c r="D3" s="1" t="s">
        <v>3</v>
      </c>
      <c r="V3" s="4"/>
      <c r="W3" s="4"/>
    </row>
    <row r="4" spans="1:31" s="5" customFormat="1" ht="15.75" x14ac:dyDescent="0.25">
      <c r="C4" s="6"/>
      <c r="U4" s="7" t="s">
        <v>4</v>
      </c>
      <c r="V4" s="4"/>
      <c r="W4" s="4"/>
    </row>
    <row r="5" spans="1:31" ht="6" customHeight="1" x14ac:dyDescent="0.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31" s="15" customFormat="1" x14ac:dyDescent="0.3">
      <c r="A6" s="9" t="s">
        <v>5</v>
      </c>
      <c r="B6" s="9"/>
      <c r="C6" s="9"/>
      <c r="D6" s="10"/>
      <c r="E6" s="11" t="s">
        <v>6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3"/>
      <c r="U6" s="14"/>
    </row>
    <row r="7" spans="1:31" s="15" customFormat="1" ht="17.25" x14ac:dyDescent="0.3">
      <c r="A7" s="16"/>
      <c r="B7" s="16"/>
      <c r="C7" s="16"/>
      <c r="D7" s="17"/>
      <c r="E7" s="18" t="s">
        <v>7</v>
      </c>
      <c r="F7" s="19"/>
      <c r="G7" s="19"/>
      <c r="H7" s="19"/>
      <c r="I7" s="19"/>
      <c r="J7" s="19"/>
      <c r="K7" s="19"/>
      <c r="L7" s="20"/>
      <c r="M7" s="18" t="s">
        <v>8</v>
      </c>
      <c r="N7" s="19"/>
      <c r="O7" s="19"/>
      <c r="P7" s="19"/>
      <c r="Q7" s="19"/>
      <c r="R7" s="19"/>
      <c r="S7" s="19"/>
      <c r="T7" s="20"/>
      <c r="U7" s="21"/>
    </row>
    <row r="8" spans="1:31" s="15" customFormat="1" ht="17.25" x14ac:dyDescent="0.3">
      <c r="A8" s="16"/>
      <c r="B8" s="16"/>
      <c r="C8" s="16"/>
      <c r="D8" s="17"/>
      <c r="E8" s="22"/>
      <c r="F8" s="10"/>
      <c r="G8" s="23"/>
      <c r="H8" s="24"/>
      <c r="I8" s="23" t="s">
        <v>9</v>
      </c>
      <c r="J8" s="24"/>
      <c r="K8" s="23"/>
      <c r="L8" s="24"/>
      <c r="M8" s="22"/>
      <c r="N8" s="10"/>
      <c r="O8" s="23"/>
      <c r="P8" s="24"/>
      <c r="Q8" s="23" t="s">
        <v>9</v>
      </c>
      <c r="R8" s="24"/>
      <c r="S8" s="23"/>
      <c r="T8" s="24"/>
      <c r="U8" s="25" t="s">
        <v>10</v>
      </c>
    </row>
    <row r="9" spans="1:31" s="15" customFormat="1" x14ac:dyDescent="0.3">
      <c r="A9" s="16"/>
      <c r="B9" s="16"/>
      <c r="C9" s="16"/>
      <c r="D9" s="17"/>
      <c r="E9" s="26" t="s">
        <v>11</v>
      </c>
      <c r="F9" s="17"/>
      <c r="G9" s="27" t="s">
        <v>12</v>
      </c>
      <c r="H9" s="28"/>
      <c r="I9" s="27" t="s">
        <v>13</v>
      </c>
      <c r="J9" s="28"/>
      <c r="K9" s="27" t="s">
        <v>14</v>
      </c>
      <c r="L9" s="28"/>
      <c r="M9" s="26" t="s">
        <v>11</v>
      </c>
      <c r="N9" s="17"/>
      <c r="O9" s="27" t="s">
        <v>12</v>
      </c>
      <c r="P9" s="28"/>
      <c r="Q9" s="27" t="s">
        <v>13</v>
      </c>
      <c r="R9" s="28"/>
      <c r="S9" s="27" t="s">
        <v>14</v>
      </c>
      <c r="T9" s="28"/>
      <c r="U9" s="29"/>
      <c r="V9" s="30"/>
      <c r="W9" s="30"/>
    </row>
    <row r="10" spans="1:31" s="15" customFormat="1" x14ac:dyDescent="0.3">
      <c r="A10" s="31"/>
      <c r="B10" s="31"/>
      <c r="C10" s="31"/>
      <c r="D10" s="32"/>
      <c r="E10" s="33" t="s">
        <v>15</v>
      </c>
      <c r="F10" s="32"/>
      <c r="G10" s="34" t="s">
        <v>16</v>
      </c>
      <c r="H10" s="35"/>
      <c r="I10" s="34" t="s">
        <v>17</v>
      </c>
      <c r="J10" s="35"/>
      <c r="K10" s="34" t="s">
        <v>18</v>
      </c>
      <c r="L10" s="35"/>
      <c r="M10" s="33" t="s">
        <v>15</v>
      </c>
      <c r="N10" s="32"/>
      <c r="O10" s="34" t="s">
        <v>16</v>
      </c>
      <c r="P10" s="35"/>
      <c r="Q10" s="34" t="s">
        <v>17</v>
      </c>
      <c r="R10" s="35"/>
      <c r="S10" s="34" t="s">
        <v>18</v>
      </c>
      <c r="T10" s="35"/>
      <c r="U10" s="36"/>
    </row>
    <row r="11" spans="1:31" s="44" customFormat="1" ht="3" customHeight="1" x14ac:dyDescent="0.3">
      <c r="A11" s="37"/>
      <c r="B11" s="37"/>
      <c r="C11" s="37"/>
      <c r="D11" s="38"/>
      <c r="E11" s="37"/>
      <c r="F11" s="37"/>
      <c r="G11" s="39"/>
      <c r="H11" s="40"/>
      <c r="I11" s="41"/>
      <c r="J11" s="41"/>
      <c r="K11" s="39"/>
      <c r="L11" s="40"/>
      <c r="M11" s="37"/>
      <c r="N11" s="37"/>
      <c r="O11" s="39"/>
      <c r="P11" s="40"/>
      <c r="Q11" s="41"/>
      <c r="R11" s="41"/>
      <c r="S11" s="39"/>
      <c r="T11" s="40"/>
      <c r="U11" s="42"/>
      <c r="V11" s="43"/>
      <c r="W11" s="43"/>
    </row>
    <row r="12" spans="1:31" s="63" customFormat="1" ht="29.25" customHeight="1" x14ac:dyDescent="0.5">
      <c r="A12" s="45" t="s">
        <v>19</v>
      </c>
      <c r="B12" s="45"/>
      <c r="C12" s="45"/>
      <c r="D12" s="46"/>
      <c r="E12" s="47">
        <v>85.677799999999991</v>
      </c>
      <c r="F12" s="47"/>
      <c r="G12" s="48">
        <f>SUM(G13:G21)</f>
        <v>85.517799999999994</v>
      </c>
      <c r="H12" s="49"/>
      <c r="I12" s="50">
        <v>0</v>
      </c>
      <c r="J12" s="51"/>
      <c r="K12" s="48">
        <f>SUM(K13:K21)</f>
        <v>0.16</v>
      </c>
      <c r="L12" s="49"/>
      <c r="M12" s="52">
        <f>SUM(O12,Q12,S12)</f>
        <v>85.669999999999987</v>
      </c>
      <c r="N12" s="53"/>
      <c r="O12" s="54">
        <f>SUM(O13:O21)</f>
        <v>85.509999999999991</v>
      </c>
      <c r="P12" s="55"/>
      <c r="Q12" s="56">
        <v>0</v>
      </c>
      <c r="R12" s="57"/>
      <c r="S12" s="58">
        <f>SUM(S13:S21)</f>
        <v>0.16</v>
      </c>
      <c r="T12" s="55"/>
      <c r="U12" s="59" t="s">
        <v>15</v>
      </c>
      <c r="V12" s="43"/>
      <c r="W12" s="43"/>
      <c r="X12" s="60"/>
      <c r="Y12" s="60"/>
      <c r="Z12" s="60"/>
      <c r="AA12" s="60"/>
      <c r="AB12" s="60"/>
      <c r="AC12" s="60"/>
      <c r="AD12" s="61"/>
      <c r="AE12" s="62"/>
    </row>
    <row r="13" spans="1:31" s="63" customFormat="1" ht="29.25" customHeight="1" x14ac:dyDescent="0.5">
      <c r="A13" s="64"/>
      <c r="B13" s="64" t="s">
        <v>20</v>
      </c>
      <c r="C13" s="64"/>
      <c r="D13" s="65"/>
      <c r="E13" s="66">
        <v>2.4529999999999998</v>
      </c>
      <c r="F13" s="66"/>
      <c r="G13" s="67">
        <v>2.4529999999999998</v>
      </c>
      <c r="H13" s="49"/>
      <c r="I13" s="68">
        <v>0</v>
      </c>
      <c r="J13" s="51"/>
      <c r="K13" s="69">
        <v>0</v>
      </c>
      <c r="L13" s="49"/>
      <c r="M13" s="70">
        <f>SUM(O13:S13)</f>
        <v>2.4500000000000002</v>
      </c>
      <c r="N13" s="71"/>
      <c r="O13" s="72">
        <v>2.4500000000000002</v>
      </c>
      <c r="P13" s="73"/>
      <c r="Q13" s="74">
        <v>0</v>
      </c>
      <c r="R13" s="75"/>
      <c r="S13" s="76">
        <v>0</v>
      </c>
      <c r="T13" s="73"/>
      <c r="U13" s="77" t="s">
        <v>21</v>
      </c>
      <c r="V13" s="43"/>
      <c r="W13" s="43"/>
    </row>
    <row r="14" spans="1:31" s="63" customFormat="1" ht="29.25" customHeight="1" x14ac:dyDescent="0.5">
      <c r="A14" s="64"/>
      <c r="B14" s="64" t="s">
        <v>22</v>
      </c>
      <c r="C14" s="64"/>
      <c r="D14" s="65"/>
      <c r="E14" s="66">
        <v>28.882999999999999</v>
      </c>
      <c r="F14" s="66"/>
      <c r="G14" s="67">
        <v>28.882999999999999</v>
      </c>
      <c r="H14" s="49"/>
      <c r="I14" s="68">
        <v>0</v>
      </c>
      <c r="J14" s="51"/>
      <c r="K14" s="69">
        <v>0</v>
      </c>
      <c r="L14" s="49"/>
      <c r="M14" s="70">
        <f>SUM(O14:S14)</f>
        <v>28.88</v>
      </c>
      <c r="N14" s="71"/>
      <c r="O14" s="72">
        <v>28.88</v>
      </c>
      <c r="P14" s="73"/>
      <c r="Q14" s="74">
        <v>0</v>
      </c>
      <c r="R14" s="75"/>
      <c r="S14" s="76">
        <v>0</v>
      </c>
      <c r="T14" s="73"/>
      <c r="U14" s="77" t="s">
        <v>23</v>
      </c>
      <c r="V14" s="43"/>
      <c r="W14" s="43"/>
    </row>
    <row r="15" spans="1:31" s="63" customFormat="1" ht="29.25" customHeight="1" x14ac:dyDescent="0.5">
      <c r="A15" s="64"/>
      <c r="B15" s="64" t="s">
        <v>24</v>
      </c>
      <c r="C15" s="64"/>
      <c r="D15" s="65"/>
      <c r="E15" s="66">
        <v>24.343</v>
      </c>
      <c r="F15" s="66"/>
      <c r="G15" s="67">
        <v>24.183</v>
      </c>
      <c r="H15" s="49"/>
      <c r="I15" s="68">
        <v>0</v>
      </c>
      <c r="J15" s="51"/>
      <c r="K15" s="69">
        <v>0.16</v>
      </c>
      <c r="L15" s="49"/>
      <c r="M15" s="70">
        <f>SUM(O15:S15)</f>
        <v>24.34</v>
      </c>
      <c r="N15" s="71"/>
      <c r="O15" s="72">
        <v>24.18</v>
      </c>
      <c r="P15" s="73"/>
      <c r="Q15" s="74">
        <v>0</v>
      </c>
      <c r="R15" s="75"/>
      <c r="S15" s="76">
        <v>0.16</v>
      </c>
      <c r="T15" s="73"/>
      <c r="U15" s="77" t="s">
        <v>25</v>
      </c>
      <c r="V15" s="43"/>
      <c r="W15" s="43"/>
    </row>
    <row r="16" spans="1:31" s="63" customFormat="1" ht="29.25" customHeight="1" x14ac:dyDescent="0.5">
      <c r="A16" s="64"/>
      <c r="B16" s="64" t="s">
        <v>26</v>
      </c>
      <c r="C16" s="64"/>
      <c r="D16" s="65"/>
      <c r="E16" s="66">
        <v>1.25</v>
      </c>
      <c r="F16" s="66"/>
      <c r="G16" s="67">
        <v>1.25</v>
      </c>
      <c r="H16" s="49"/>
      <c r="I16" s="68">
        <v>0</v>
      </c>
      <c r="J16" s="51"/>
      <c r="K16" s="69">
        <v>0</v>
      </c>
      <c r="L16" s="49"/>
      <c r="M16" s="70">
        <f>SUM(O16:S16)</f>
        <v>1.25</v>
      </c>
      <c r="N16" s="71"/>
      <c r="O16" s="72">
        <v>1.25</v>
      </c>
      <c r="P16" s="73"/>
      <c r="Q16" s="74">
        <v>0</v>
      </c>
      <c r="R16" s="75"/>
      <c r="S16" s="76">
        <v>0</v>
      </c>
      <c r="T16" s="73"/>
      <c r="U16" s="77" t="s">
        <v>27</v>
      </c>
      <c r="V16" s="43"/>
      <c r="W16" s="43"/>
    </row>
    <row r="17" spans="1:25" s="63" customFormat="1" ht="29.25" customHeight="1" x14ac:dyDescent="0.5">
      <c r="A17" s="64"/>
      <c r="B17" s="64" t="s">
        <v>28</v>
      </c>
      <c r="C17" s="64"/>
      <c r="D17" s="65"/>
      <c r="E17" s="66">
        <v>0.75579999999999992</v>
      </c>
      <c r="F17" s="66"/>
      <c r="G17" s="67">
        <v>0.75579999999999992</v>
      </c>
      <c r="H17" s="49"/>
      <c r="I17" s="68">
        <v>0</v>
      </c>
      <c r="J17" s="51"/>
      <c r="K17" s="69">
        <v>0</v>
      </c>
      <c r="L17" s="49"/>
      <c r="M17" s="70">
        <f>SUM(O17:S17)</f>
        <v>0.76</v>
      </c>
      <c r="N17" s="71"/>
      <c r="O17" s="72">
        <v>0.76</v>
      </c>
      <c r="P17" s="73"/>
      <c r="Q17" s="74">
        <v>0</v>
      </c>
      <c r="R17" s="75"/>
      <c r="S17" s="76">
        <v>0</v>
      </c>
      <c r="T17" s="73"/>
      <c r="U17" s="77" t="s">
        <v>29</v>
      </c>
      <c r="V17" s="43"/>
      <c r="W17" s="43"/>
    </row>
    <row r="18" spans="1:25" s="63" customFormat="1" ht="29.25" customHeight="1" x14ac:dyDescent="0.5">
      <c r="A18" s="64"/>
      <c r="B18" s="64" t="s">
        <v>30</v>
      </c>
      <c r="C18" s="64"/>
      <c r="D18" s="65"/>
      <c r="E18" s="66">
        <v>0.69000000000000006</v>
      </c>
      <c r="F18" s="66"/>
      <c r="G18" s="67">
        <v>0.69000000000000006</v>
      </c>
      <c r="H18" s="49"/>
      <c r="I18" s="68">
        <v>0</v>
      </c>
      <c r="J18" s="51"/>
      <c r="K18" s="69">
        <v>0</v>
      </c>
      <c r="L18" s="49"/>
      <c r="M18" s="70">
        <f>SUM(O18:S18)</f>
        <v>0.69</v>
      </c>
      <c r="N18" s="71"/>
      <c r="O18" s="72">
        <v>0.69</v>
      </c>
      <c r="P18" s="73"/>
      <c r="Q18" s="74">
        <v>0</v>
      </c>
      <c r="R18" s="75"/>
      <c r="S18" s="76">
        <v>0</v>
      </c>
      <c r="T18" s="73"/>
      <c r="U18" s="77" t="s">
        <v>31</v>
      </c>
      <c r="V18" s="43"/>
      <c r="W18" s="43"/>
    </row>
    <row r="19" spans="1:25" s="63" customFormat="1" ht="29.25" customHeight="1" x14ac:dyDescent="0.5">
      <c r="A19" s="64"/>
      <c r="B19" s="64" t="s">
        <v>32</v>
      </c>
      <c r="C19" s="64"/>
      <c r="D19" s="65"/>
      <c r="E19" s="66">
        <v>11.302999999999997</v>
      </c>
      <c r="F19" s="66"/>
      <c r="G19" s="67">
        <v>11.302999999999997</v>
      </c>
      <c r="H19" s="49"/>
      <c r="I19" s="68">
        <v>0</v>
      </c>
      <c r="J19" s="51"/>
      <c r="K19" s="69">
        <v>0</v>
      </c>
      <c r="L19" s="49"/>
      <c r="M19" s="70">
        <f>SUM(O19:S19)</f>
        <v>11.3</v>
      </c>
      <c r="N19" s="71"/>
      <c r="O19" s="72">
        <v>11.3</v>
      </c>
      <c r="P19" s="73"/>
      <c r="Q19" s="74">
        <v>0</v>
      </c>
      <c r="R19" s="75"/>
      <c r="S19" s="76">
        <v>0</v>
      </c>
      <c r="T19" s="73"/>
      <c r="U19" s="77" t="s">
        <v>33</v>
      </c>
      <c r="V19" s="43"/>
      <c r="W19" s="43"/>
    </row>
    <row r="20" spans="1:25" s="63" customFormat="1" ht="29.25" customHeight="1" x14ac:dyDescent="0.5">
      <c r="A20" s="64"/>
      <c r="B20" s="64" t="s">
        <v>34</v>
      </c>
      <c r="C20" s="64"/>
      <c r="D20" s="65"/>
      <c r="E20" s="68">
        <v>0</v>
      </c>
      <c r="F20" s="66"/>
      <c r="G20" s="78">
        <v>0</v>
      </c>
      <c r="H20" s="49"/>
      <c r="I20" s="68">
        <v>0</v>
      </c>
      <c r="J20" s="51"/>
      <c r="K20" s="69">
        <v>0</v>
      </c>
      <c r="L20" s="49"/>
      <c r="M20" s="70">
        <f t="shared" ref="M13:M21" si="0">SUM(O20:S20)</f>
        <v>0</v>
      </c>
      <c r="N20" s="71"/>
      <c r="O20" s="74">
        <v>0</v>
      </c>
      <c r="P20" s="73"/>
      <c r="Q20" s="74">
        <v>0</v>
      </c>
      <c r="R20" s="75"/>
      <c r="S20" s="76">
        <v>0</v>
      </c>
      <c r="T20" s="73"/>
      <c r="U20" s="77" t="s">
        <v>35</v>
      </c>
      <c r="V20" s="43"/>
      <c r="W20" s="43"/>
    </row>
    <row r="21" spans="1:25" s="63" customFormat="1" ht="29.25" customHeight="1" x14ac:dyDescent="0.5">
      <c r="A21" s="64"/>
      <c r="B21" s="64" t="s">
        <v>36</v>
      </c>
      <c r="C21" s="64"/>
      <c r="D21" s="65"/>
      <c r="E21" s="66">
        <v>16</v>
      </c>
      <c r="F21" s="66"/>
      <c r="G21" s="67">
        <v>16</v>
      </c>
      <c r="H21" s="49"/>
      <c r="I21" s="68">
        <v>0</v>
      </c>
      <c r="J21" s="51"/>
      <c r="K21" s="69">
        <v>0</v>
      </c>
      <c r="L21" s="49"/>
      <c r="M21" s="70">
        <f>SUM(O21:S21)</f>
        <v>16</v>
      </c>
      <c r="N21" s="71"/>
      <c r="O21" s="72">
        <v>16</v>
      </c>
      <c r="P21" s="73"/>
      <c r="Q21" s="74">
        <v>0</v>
      </c>
      <c r="R21" s="75"/>
      <c r="S21" s="76">
        <v>0</v>
      </c>
      <c r="T21" s="73"/>
      <c r="U21" s="77" t="s">
        <v>37</v>
      </c>
      <c r="V21" s="79"/>
      <c r="W21" s="79"/>
    </row>
    <row r="22" spans="1:25" s="15" customFormat="1" ht="3" customHeight="1" x14ac:dyDescent="0.3">
      <c r="A22" s="80"/>
      <c r="B22" s="80"/>
      <c r="C22" s="80"/>
      <c r="D22" s="81"/>
      <c r="E22" s="80"/>
      <c r="F22" s="80"/>
      <c r="G22" s="82"/>
      <c r="H22" s="81"/>
      <c r="I22" s="80"/>
      <c r="J22" s="80"/>
      <c r="K22" s="82"/>
      <c r="L22" s="81"/>
      <c r="M22" s="80"/>
      <c r="N22" s="80"/>
      <c r="O22" s="82"/>
      <c r="P22" s="81"/>
      <c r="Q22" s="80"/>
      <c r="R22" s="80"/>
      <c r="S22" s="82"/>
      <c r="T22" s="81"/>
      <c r="U22" s="82"/>
      <c r="V22" s="83"/>
      <c r="W22" s="83"/>
    </row>
    <row r="23" spans="1:25" s="15" customFormat="1" ht="3" customHeight="1" x14ac:dyDescent="0.3"/>
    <row r="24" spans="1:25" s="88" customFormat="1" ht="17.25" x14ac:dyDescent="0.3">
      <c r="A24" s="84" t="s">
        <v>38</v>
      </c>
      <c r="B24" s="85"/>
      <c r="C24" s="86" t="s">
        <v>39</v>
      </c>
      <c r="D24" s="87"/>
      <c r="G24" s="89"/>
      <c r="H24" s="90"/>
      <c r="V24" s="15"/>
      <c r="W24" s="15"/>
    </row>
    <row r="25" spans="1:25" s="88" customFormat="1" ht="17.25" x14ac:dyDescent="0.3">
      <c r="A25" s="84" t="s">
        <v>40</v>
      </c>
      <c r="B25" s="85" t="s">
        <v>41</v>
      </c>
      <c r="C25" s="86" t="s">
        <v>42</v>
      </c>
      <c r="V25" s="15"/>
      <c r="W25" s="15"/>
    </row>
    <row r="26" spans="1:25" x14ac:dyDescent="0.3">
      <c r="A26" s="86"/>
      <c r="B26" s="85" t="s">
        <v>43</v>
      </c>
      <c r="C26" s="86" t="s">
        <v>44</v>
      </c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15"/>
      <c r="W26" s="15"/>
      <c r="X26" s="88"/>
      <c r="Y26" s="88"/>
    </row>
    <row r="27" spans="1:25" x14ac:dyDescent="0.3">
      <c r="A27" s="86"/>
      <c r="B27" s="85" t="s">
        <v>45</v>
      </c>
      <c r="C27" s="86" t="s">
        <v>46</v>
      </c>
      <c r="D27" s="15"/>
      <c r="E27" s="15"/>
      <c r="V27" s="15"/>
      <c r="W27" s="15"/>
    </row>
    <row r="28" spans="1:25" x14ac:dyDescent="0.3">
      <c r="A28" s="15"/>
      <c r="B28" s="15"/>
      <c r="C28" s="15"/>
      <c r="D28" s="15"/>
      <c r="E28" s="15"/>
      <c r="V28" s="15"/>
      <c r="W28" s="15"/>
    </row>
    <row r="29" spans="1:25" x14ac:dyDescent="0.3">
      <c r="V29" s="15"/>
      <c r="W29" s="15"/>
    </row>
    <row r="30" spans="1:25" x14ac:dyDescent="0.3">
      <c r="V30" s="15"/>
      <c r="W30" s="15"/>
    </row>
    <row r="31" spans="1:25" x14ac:dyDescent="0.3">
      <c r="V31" s="15"/>
      <c r="W31" s="15"/>
    </row>
  </sheetData>
  <mergeCells count="29">
    <mergeCell ref="Q10:R10"/>
    <mergeCell ref="S10:T10"/>
    <mergeCell ref="A12:D12"/>
    <mergeCell ref="E10:F10"/>
    <mergeCell ref="G10:H10"/>
    <mergeCell ref="I10:J10"/>
    <mergeCell ref="K10:L10"/>
    <mergeCell ref="M10:N10"/>
    <mergeCell ref="O10:P10"/>
    <mergeCell ref="Q8:R8"/>
    <mergeCell ref="S8:T8"/>
    <mergeCell ref="E9:F9"/>
    <mergeCell ref="G9:H9"/>
    <mergeCell ref="I9:J9"/>
    <mergeCell ref="K9:L9"/>
    <mergeCell ref="M9:N9"/>
    <mergeCell ref="O9:P9"/>
    <mergeCell ref="Q9:R9"/>
    <mergeCell ref="S9:T9"/>
    <mergeCell ref="A6:D10"/>
    <mergeCell ref="E6:T6"/>
    <mergeCell ref="E7:L7"/>
    <mergeCell ref="M7:T7"/>
    <mergeCell ref="E8:F8"/>
    <mergeCell ref="G8:H8"/>
    <mergeCell ref="I8:J8"/>
    <mergeCell ref="K8:L8"/>
    <mergeCell ref="M8:N8"/>
    <mergeCell ref="O8:P8"/>
  </mergeCells>
  <pageMargins left="0.39370078740157483" right="0.19685039370078741" top="0.39370078740157483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T-20.3</vt:lpstr>
      <vt:lpstr>'T-20.3'!Print_Area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V.11_x64</dc:creator>
  <cp:lastModifiedBy>KKD Windows7 V.11_x64</cp:lastModifiedBy>
  <dcterms:created xsi:type="dcterms:W3CDTF">2020-06-22T08:56:47Z</dcterms:created>
  <dcterms:modified xsi:type="dcterms:W3CDTF">2020-06-22T08:57:18Z</dcterms:modified>
</cp:coreProperties>
</file>