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12.ตาราง 12\"/>
    </mc:Choice>
  </mc:AlternateContent>
  <bookViews>
    <workbookView xWindow="-120" yWindow="-120" windowWidth="21840" windowHeight="13140"/>
  </bookViews>
  <sheets>
    <sheet name="T-12.3" sheetId="1" r:id="rId1"/>
  </sheets>
  <definedNames>
    <definedName name="_xlnm.Print_Area" localSheetId="0">'T-12.3'!$A$1:$M$37</definedName>
  </definedNames>
  <calcPr calcId="191029"/>
</workbook>
</file>

<file path=xl/calcChain.xml><?xml version="1.0" encoding="utf-8"?>
<calcChain xmlns="http://schemas.openxmlformats.org/spreadsheetml/2006/main">
  <c r="H10" i="1" l="1"/>
  <c r="I10" i="1"/>
  <c r="H11" i="1"/>
  <c r="I11" i="1"/>
  <c r="H13" i="1"/>
  <c r="I14" i="1"/>
  <c r="H15" i="1"/>
  <c r="I15" i="1"/>
  <c r="H16" i="1"/>
  <c r="I16" i="1"/>
  <c r="H17" i="1"/>
  <c r="I17" i="1"/>
  <c r="H19" i="1"/>
  <c r="I19" i="1"/>
  <c r="H22" i="1"/>
  <c r="I22" i="1"/>
  <c r="H23" i="1"/>
  <c r="I23" i="1"/>
  <c r="H24" i="1"/>
  <c r="I24" i="1"/>
  <c r="H25" i="1"/>
  <c r="I25" i="1"/>
  <c r="H26" i="1"/>
  <c r="I26" i="1"/>
  <c r="I27" i="1"/>
  <c r="H28" i="1"/>
  <c r="I28" i="1"/>
  <c r="H29" i="1"/>
  <c r="I29" i="1"/>
  <c r="I9" i="1"/>
  <c r="I8" i="1"/>
  <c r="H9" i="1"/>
  <c r="H8" i="1"/>
  <c r="J8" i="1" s="1"/>
</calcChain>
</file>

<file path=xl/sharedStrings.xml><?xml version="1.0" encoding="utf-8"?>
<sst xmlns="http://schemas.openxmlformats.org/spreadsheetml/2006/main" count="87" uniqueCount="72">
  <si>
    <t>ตาราง</t>
  </si>
  <si>
    <t>Total</t>
  </si>
  <si>
    <t>ประเภทอุตสาหกรรม</t>
  </si>
  <si>
    <t>Others</t>
  </si>
  <si>
    <t>รวมยอด</t>
  </si>
  <si>
    <t>อัตราการเปลี่ยนแปลง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</si>
  <si>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</si>
  <si>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</si>
  <si>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</si>
  <si>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</si>
  <si>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</si>
  <si>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</si>
  <si>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</si>
  <si>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</si>
  <si>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</si>
  <si>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</si>
  <si>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</si>
  <si>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</si>
  <si>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</si>
  <si>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</si>
  <si>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</si>
  <si>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</si>
  <si>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</si>
  <si>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</si>
  <si>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</si>
  <si>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</si>
  <si>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</si>
  <si>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</si>
  <si>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</si>
  <si>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</si>
  <si>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</si>
  <si>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</si>
  <si>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</si>
  <si>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</si>
  <si>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</si>
  <si>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</si>
  <si>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</si>
  <si>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</si>
  <si>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</si>
  <si>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</si>
  <si>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</si>
  <si>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</si>
  <si>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Paper and paper product</t>
  </si>
  <si>
    <t>Chemical</t>
  </si>
  <si>
    <t>Petrochemical and product</t>
  </si>
  <si>
    <t>Table</t>
  </si>
  <si>
    <t>Wearing apparel</t>
  </si>
  <si>
    <t>Type of industry</t>
  </si>
  <si>
    <t xml:space="preserve"> หมายเหตุ:</t>
  </si>
  <si>
    <t>สถานประกอบการอุตสาหกรรม คือ โรงงาน อาคาร สถานที่ หรือยานพาหนะที่ใช้เครื่องจักร</t>
  </si>
  <si>
    <t xml:space="preserve">มีกำลังรวมตั้งแต่ห้าแรงม้าหรือกำลังเทียบเท่าตั้งแต่ห้าแรงม้าขึ้นไป </t>
  </si>
  <si>
    <t>หรือใช้คนงานตั้งแต่เจ็ดคนขึ้นไปโดยใช้เครื่องจักรหรือไม่ก็ตาม</t>
  </si>
  <si>
    <t xml:space="preserve">               or more people to used the machinery or not. </t>
  </si>
  <si>
    <t xml:space="preserve">     Note:  Industrial establshment is mean factory, building or vehicle used machinery </t>
  </si>
  <si>
    <t xml:space="preserve">        ที่มา:   </t>
  </si>
  <si>
    <t xml:space="preserve">          1/  </t>
  </si>
  <si>
    <t xml:space="preserve">                from 5 horsepower or the equivalent 5 horsepower or employees from 7 </t>
  </si>
  <si>
    <t>Percentage change (%)</t>
  </si>
  <si>
    <t>เครื่องจักรกล</t>
  </si>
  <si>
    <t>(2017)</t>
  </si>
  <si>
    <t>(2018)</t>
  </si>
  <si>
    <t>(2019)</t>
  </si>
  <si>
    <t>-</t>
  </si>
  <si>
    <t>สำนักงานอุตสาหกรรมจังหวัดพิจิตร</t>
  </si>
  <si>
    <t xml:space="preserve">  Source: Phichit Provincial  Industrial Office</t>
  </si>
  <si>
    <t>สถานประกอบการอุตสาหกรรม จำแนกตามประเภทอุตสาหกรรม พ.ศ. 2560 - 2562</t>
  </si>
  <si>
    <t>Industrial Establishment by Type of Industries: 2017 - 2019</t>
  </si>
  <si>
    <r>
      <t>2562</t>
    </r>
    <r>
      <rPr>
        <vertAlign val="superscript"/>
        <sz val="13"/>
        <rFont val="TH SarabunPSK"/>
        <family val="2"/>
      </rPr>
      <t>1/</t>
    </r>
  </si>
  <si>
    <r>
      <t>(2019)</t>
    </r>
    <r>
      <rPr>
        <vertAlign val="superscript"/>
        <sz val="13"/>
        <rFont val="TH SarabunPSK"/>
        <family val="2"/>
      </rPr>
      <t>1/</t>
    </r>
  </si>
  <si>
    <t>โรงงานตาม พรบ.2562 โรงงานที่มีเครื่องจักรตั้งแต่ 50 แรงม้าขึ้นไป หรือ คนงานตั้นแต่ 50 คนขึ้นไป</t>
  </si>
  <si>
    <t xml:space="preserve">          1/ Factory according to the 2019 Act, a factory that has machinery of 50 horsepower </t>
  </si>
  <si>
    <t xml:space="preserve">               or more or 50 workers or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</si>
</sst>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(* #,##0.00_);_(* \(#,##0.00\);_(* &quot;-&quot;??_);_(@_)"/>
    <numFmt numFmtId="188" formatCode="0.0"/>
  </numFmts>
  <fonts count="1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0" fontId="10" fillId="0" borderId="0"/>
  </cellStyleXfs>
  <cellXfs count="5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8" fillId="0" borderId="0" xfId="0" applyFont="1"/>
    <xf numFmtId="0" fontId="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 indent="4"/>
    </xf>
    <xf numFmtId="0" fontId="7" fillId="0" borderId="5" xfId="0" applyFont="1" applyBorder="1" applyAlignment="1">
      <alignment horizontal="right" vertical="center" indent="4"/>
    </xf>
    <xf numFmtId="188" fontId="5" fillId="0" borderId="5" xfId="0" applyNumberFormat="1" applyFont="1" applyBorder="1" applyAlignment="1">
      <alignment horizontal="right" vertical="center" indent="4"/>
    </xf>
    <xf numFmtId="188" fontId="7" fillId="0" borderId="5" xfId="0" applyNumberFormat="1" applyFont="1" applyBorder="1" applyAlignment="1">
      <alignment horizontal="right" vertical="center" indent="4"/>
    </xf>
    <xf numFmtId="0" fontId="7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6">
    <cellStyle name="Comma 2" xfId="1"/>
    <cellStyle name="Comma 3" xfId="2"/>
    <cellStyle name="Normal 2" xfId="3"/>
    <cellStyle name="Normal 3" xfId="4"/>
    <cellStyle name="Normal 4" xfId="5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1790700</xdr:colOff>
      <xdr:row>34</xdr:row>
      <xdr:rowOff>28575</xdr:rowOff>
    </xdr:from>
    <xdr:to>
      <xdr:col>12</xdr:col>
      <xdr:colOff>238126</xdr:colOff>
      <xdr:row>36</xdr:row>
      <xdr:rowOff>200026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9324975" y="6296025"/>
          <a:ext cx="495301" cy="609601"/>
          <a:chOff x="10229850" y="5772151"/>
          <a:chExt cx="457201" cy="600076"/>
        </a:xfrm>
      </xdr:grpSpPr>
      <xdr:sp macro="" textlink="">
        <xdr:nvSpPr>
          <xdr:cNvPr id="11" name="Chevron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1"/>
  <sheetViews>
    <sheetView showGridLines="0" tabSelected="1" workbookViewId="0">
      <selection activeCell="K23" sqref="K23"/>
    </sheetView>
  </sheetViews>
  <sheetFormatPr defaultColWidth="9.09765625" defaultRowHeight="21.75"/>
  <cols>
    <col min="1" max="1" width="1.69921875" style="18" customWidth="1"/>
    <col min="2" max="2" width="4.3984375" style="18" customWidth="1"/>
    <col min="3" max="3" width="3.69921875" style="18" customWidth="1"/>
    <col min="4" max="4" width="7.8984375" style="18" customWidth="1"/>
    <col min="5" max="9" width="12" style="18" customWidth="1"/>
    <col min="10" max="10" width="1.3984375" style="18" customWidth="1"/>
    <col min="11" max="11" width="19.19921875" style="18" customWidth="1"/>
    <col min="12" max="12" width="2.296875" style="6" customWidth="1"/>
    <col min="13" max="13" width="4.09765625" style="6" customWidth="1"/>
    <col min="14" max="16384" width="9.09765625" style="6"/>
  </cols>
  <sheetData>
    <row r="1" spans="1:12" s="3" customFormat="1" ht="18.75" customHeight="1">
      <c r="A1" s="1"/>
      <c r="B1" s="1" t="s">
        <v>0</v>
      </c>
      <c r="C1" s="2">
        <v>12.3</v>
      </c>
      <c r="D1" s="1" t="s">
        <v>65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45</v>
      </c>
      <c r="C2" s="2">
        <v>12.3</v>
      </c>
      <c r="D2" s="1" t="s">
        <v>66</v>
      </c>
      <c r="E2" s="4"/>
      <c r="F2" s="4"/>
      <c r="G2" s="4"/>
      <c r="H2" s="4"/>
      <c r="I2" s="4"/>
      <c r="J2" s="4"/>
      <c r="K2" s="4"/>
    </row>
    <row r="3" spans="1:12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17.25" customHeight="1">
      <c r="A4" s="7"/>
      <c r="B4" s="7"/>
      <c r="C4" s="7"/>
      <c r="D4" s="7"/>
      <c r="E4" s="26"/>
      <c r="F4" s="36"/>
      <c r="G4" s="20"/>
      <c r="H4" s="49" t="s">
        <v>5</v>
      </c>
      <c r="I4" s="51"/>
      <c r="J4" s="27"/>
      <c r="K4" s="7"/>
      <c r="L4" s="8"/>
    </row>
    <row r="5" spans="1:12" s="9" customFormat="1" ht="13.5" customHeight="1">
      <c r="A5" s="53" t="s">
        <v>2</v>
      </c>
      <c r="B5" s="53"/>
      <c r="C5" s="53"/>
      <c r="D5" s="45"/>
      <c r="E5" s="38">
        <v>2560</v>
      </c>
      <c r="F5" s="38">
        <v>2561</v>
      </c>
      <c r="G5" s="28" t="s">
        <v>67</v>
      </c>
      <c r="H5" s="50" t="s">
        <v>57</v>
      </c>
      <c r="I5" s="52"/>
      <c r="J5" s="47" t="s">
        <v>47</v>
      </c>
      <c r="K5" s="53"/>
      <c r="L5" s="8"/>
    </row>
    <row r="6" spans="1:12" s="9" customFormat="1" ht="15.75" customHeight="1">
      <c r="A6" s="53"/>
      <c r="B6" s="53"/>
      <c r="C6" s="53"/>
      <c r="D6" s="45"/>
      <c r="E6" s="39" t="s">
        <v>59</v>
      </c>
      <c r="F6" s="39" t="s">
        <v>60</v>
      </c>
      <c r="G6" s="39" t="s">
        <v>68</v>
      </c>
      <c r="H6" s="30">
        <v>2561</v>
      </c>
      <c r="I6" s="30">
        <v>2562</v>
      </c>
      <c r="J6" s="47"/>
      <c r="K6" s="53"/>
      <c r="L6" s="8"/>
    </row>
    <row r="7" spans="1:12" s="9" customFormat="1" ht="15.75" customHeight="1">
      <c r="A7" s="10"/>
      <c r="B7" s="10"/>
      <c r="C7" s="10"/>
      <c r="D7" s="10"/>
      <c r="E7" s="31"/>
      <c r="F7" s="37"/>
      <c r="G7" s="29"/>
      <c r="H7" s="40" t="s">
        <v>60</v>
      </c>
      <c r="I7" s="40" t="s">
        <v>61</v>
      </c>
      <c r="J7" s="29"/>
      <c r="K7" s="10"/>
      <c r="L7" s="8"/>
    </row>
    <row r="8" spans="1:12" s="8" customFormat="1" ht="18" customHeight="1">
      <c r="A8" s="48" t="s">
        <v>4</v>
      </c>
      <c r="B8" s="48"/>
      <c r="C8" s="48"/>
      <c r="D8" s="46"/>
      <c r="E8" s="41">
        <v>719</v>
      </c>
      <c r="F8" s="41">
        <v>660</v>
      </c>
      <c r="G8" s="41">
        <v>320</v>
      </c>
      <c r="H8" s="43">
        <f>(F8-E8)*100/E8</f>
        <v>-8.2058414464534071</v>
      </c>
      <c r="I8" s="43">
        <f t="shared" ref="I8:J8" si="0">(G8-F8)*100/F8</f>
        <v>-51.515151515151516</v>
      </c>
      <c r="J8" s="43">
        <f t="shared" si="0"/>
        <v>-102.56432545201669</v>
      </c>
      <c r="K8" s="21" t="s">
        <v>1</v>
      </c>
    </row>
    <row r="9" spans="1:12" s="13" customFormat="1" ht="15" customHeight="1">
      <c r="A9" s="32"/>
      <c r="B9" s="12" t="s">
        <v>6</v>
      </c>
      <c r="C9" s="32"/>
      <c r="D9" s="33"/>
      <c r="E9" s="42">
        <v>194</v>
      </c>
      <c r="F9" s="42">
        <v>179</v>
      </c>
      <c r="G9" s="42">
        <v>102</v>
      </c>
      <c r="H9" s="44">
        <f>(F9-E9)*100/E9</f>
        <v>-7.731958762886598</v>
      </c>
      <c r="I9" s="44">
        <f>(G9-F9)*100/F9</f>
        <v>-43.016759776536311</v>
      </c>
      <c r="J9" s="11"/>
      <c r="K9" s="12" t="s">
        <v>26</v>
      </c>
    </row>
    <row r="10" spans="1:12" s="13" customFormat="1" ht="15" customHeight="1">
      <c r="A10" s="12"/>
      <c r="B10" s="12" t="s">
        <v>7</v>
      </c>
      <c r="C10" s="12"/>
      <c r="D10" s="34"/>
      <c r="E10" s="42">
        <v>35</v>
      </c>
      <c r="F10" s="42">
        <v>38</v>
      </c>
      <c r="G10" s="42">
        <v>19</v>
      </c>
      <c r="H10" s="44">
        <f t="shared" ref="H10:H29" si="1">(F10-E10)*100/E10</f>
        <v>8.5714285714285712</v>
      </c>
      <c r="I10" s="44">
        <f t="shared" ref="I10:I29" si="2">(G10-F10)*100/F10</f>
        <v>-50</v>
      </c>
      <c r="J10" s="11"/>
      <c r="K10" s="12" t="s">
        <v>27</v>
      </c>
    </row>
    <row r="11" spans="1:12" s="13" customFormat="1" ht="15" customHeight="1">
      <c r="A11" s="12"/>
      <c r="B11" s="12" t="s">
        <v>8</v>
      </c>
      <c r="C11" s="12"/>
      <c r="D11" s="34"/>
      <c r="E11" s="42">
        <v>6</v>
      </c>
      <c r="F11" s="42">
        <v>7</v>
      </c>
      <c r="G11" s="42">
        <v>5</v>
      </c>
      <c r="H11" s="44">
        <f t="shared" si="1"/>
        <v>16.666666666666668</v>
      </c>
      <c r="I11" s="44">
        <f t="shared" si="2"/>
        <v>-28.571428571428573</v>
      </c>
      <c r="J11" s="11"/>
      <c r="K11" s="12" t="s">
        <v>28</v>
      </c>
    </row>
    <row r="12" spans="1:12" s="13" customFormat="1" ht="15" customHeight="1">
      <c r="A12" s="12"/>
      <c r="B12" s="12" t="s">
        <v>9</v>
      </c>
      <c r="C12" s="12"/>
      <c r="D12" s="34"/>
      <c r="E12" s="42">
        <v>2</v>
      </c>
      <c r="F12" s="42">
        <v>2</v>
      </c>
      <c r="G12" s="42">
        <v>2</v>
      </c>
      <c r="H12" s="44" t="s">
        <v>62</v>
      </c>
      <c r="I12" s="44" t="s">
        <v>62</v>
      </c>
      <c r="J12" s="11"/>
      <c r="K12" s="12" t="s">
        <v>29</v>
      </c>
    </row>
    <row r="13" spans="1:12" s="13" customFormat="1" ht="15" customHeight="1">
      <c r="A13" s="12"/>
      <c r="B13" s="12" t="s">
        <v>10</v>
      </c>
      <c r="C13" s="12"/>
      <c r="D13" s="34"/>
      <c r="E13" s="42">
        <v>4</v>
      </c>
      <c r="F13" s="42">
        <v>3</v>
      </c>
      <c r="G13" s="42">
        <v>3</v>
      </c>
      <c r="H13" s="44">
        <f t="shared" si="1"/>
        <v>-25</v>
      </c>
      <c r="I13" s="44" t="s">
        <v>62</v>
      </c>
      <c r="J13" s="11"/>
      <c r="K13" s="12" t="s">
        <v>46</v>
      </c>
    </row>
    <row r="14" spans="1:12" s="13" customFormat="1" ht="15" customHeight="1">
      <c r="A14" s="12"/>
      <c r="B14" s="12" t="s">
        <v>11</v>
      </c>
      <c r="C14" s="12"/>
      <c r="D14" s="34"/>
      <c r="E14" s="42">
        <v>4</v>
      </c>
      <c r="F14" s="42">
        <v>4</v>
      </c>
      <c r="G14" s="42">
        <v>1</v>
      </c>
      <c r="H14" s="44" t="s">
        <v>62</v>
      </c>
      <c r="I14" s="44">
        <f t="shared" si="2"/>
        <v>-75</v>
      </c>
      <c r="J14" s="11"/>
      <c r="K14" s="12" t="s">
        <v>30</v>
      </c>
    </row>
    <row r="15" spans="1:12" s="13" customFormat="1" ht="15" customHeight="1">
      <c r="A15" s="12"/>
      <c r="B15" s="12" t="s">
        <v>12</v>
      </c>
      <c r="C15" s="12"/>
      <c r="D15" s="34"/>
      <c r="E15" s="42">
        <v>13</v>
      </c>
      <c r="F15" s="42">
        <v>14</v>
      </c>
      <c r="G15" s="42">
        <v>12</v>
      </c>
      <c r="H15" s="44">
        <f t="shared" si="1"/>
        <v>7.6923076923076925</v>
      </c>
      <c r="I15" s="44">
        <f t="shared" si="2"/>
        <v>-14.285714285714286</v>
      </c>
      <c r="J15" s="11"/>
      <c r="K15" s="12" t="s">
        <v>31</v>
      </c>
    </row>
    <row r="16" spans="1:12" s="13" customFormat="1" ht="15" customHeight="1">
      <c r="A16" s="12"/>
      <c r="B16" s="12" t="s">
        <v>13</v>
      </c>
      <c r="C16" s="12"/>
      <c r="D16" s="34"/>
      <c r="E16" s="42">
        <v>31</v>
      </c>
      <c r="F16" s="42">
        <v>24</v>
      </c>
      <c r="G16" s="42">
        <v>7</v>
      </c>
      <c r="H16" s="44">
        <f t="shared" si="1"/>
        <v>-22.580645161290324</v>
      </c>
      <c r="I16" s="44">
        <f t="shared" si="2"/>
        <v>-70.833333333333329</v>
      </c>
      <c r="J16" s="11"/>
      <c r="K16" s="12" t="s">
        <v>32</v>
      </c>
    </row>
    <row r="17" spans="1:11" s="13" customFormat="1" ht="15" customHeight="1">
      <c r="A17" s="12"/>
      <c r="B17" s="12" t="s">
        <v>14</v>
      </c>
      <c r="C17" s="12"/>
      <c r="D17" s="34"/>
      <c r="E17" s="42">
        <v>9</v>
      </c>
      <c r="F17" s="42">
        <v>8</v>
      </c>
      <c r="G17" s="42">
        <v>5</v>
      </c>
      <c r="H17" s="44">
        <f t="shared" si="1"/>
        <v>-11.111111111111111</v>
      </c>
      <c r="I17" s="44">
        <f t="shared" si="2"/>
        <v>-37.5</v>
      </c>
      <c r="J17" s="11"/>
      <c r="K17" s="12" t="s">
        <v>42</v>
      </c>
    </row>
    <row r="18" spans="1:11" s="13" customFormat="1" ht="15" customHeight="1">
      <c r="A18" s="12"/>
      <c r="B18" s="12" t="s">
        <v>15</v>
      </c>
      <c r="C18" s="12"/>
      <c r="D18" s="34"/>
      <c r="E18" s="42" t="s">
        <v>62</v>
      </c>
      <c r="F18" s="42" t="s">
        <v>62</v>
      </c>
      <c r="G18" s="42" t="s">
        <v>62</v>
      </c>
      <c r="H18" s="44" t="s">
        <v>62</v>
      </c>
      <c r="I18" s="44" t="s">
        <v>62</v>
      </c>
      <c r="J18" s="11"/>
      <c r="K18" s="12" t="s">
        <v>33</v>
      </c>
    </row>
    <row r="19" spans="1:11" s="13" customFormat="1" ht="15" customHeight="1">
      <c r="A19" s="12"/>
      <c r="B19" s="12" t="s">
        <v>16</v>
      </c>
      <c r="C19" s="12"/>
      <c r="D19" s="34"/>
      <c r="E19" s="42">
        <v>22</v>
      </c>
      <c r="F19" s="42">
        <v>16</v>
      </c>
      <c r="G19" s="42">
        <v>6</v>
      </c>
      <c r="H19" s="44">
        <f t="shared" si="1"/>
        <v>-27.272727272727273</v>
      </c>
      <c r="I19" s="44">
        <f t="shared" si="2"/>
        <v>-62.5</v>
      </c>
      <c r="J19" s="11"/>
      <c r="K19" s="12" t="s">
        <v>43</v>
      </c>
    </row>
    <row r="20" spans="1:11" s="13" customFormat="1" ht="15" customHeight="1">
      <c r="A20" s="12"/>
      <c r="B20" s="12" t="s">
        <v>17</v>
      </c>
      <c r="C20" s="12"/>
      <c r="D20" s="34"/>
      <c r="E20" s="42">
        <v>9</v>
      </c>
      <c r="F20" s="42">
        <v>9</v>
      </c>
      <c r="G20" s="42">
        <v>9</v>
      </c>
      <c r="H20" s="44" t="s">
        <v>62</v>
      </c>
      <c r="I20" s="44" t="s">
        <v>62</v>
      </c>
      <c r="J20" s="11"/>
      <c r="K20" s="12" t="s">
        <v>44</v>
      </c>
    </row>
    <row r="21" spans="1:11" s="13" customFormat="1" ht="15" customHeight="1">
      <c r="A21" s="12"/>
      <c r="B21" s="12" t="s">
        <v>18</v>
      </c>
      <c r="C21" s="12"/>
      <c r="D21" s="34"/>
      <c r="E21" s="42">
        <v>12</v>
      </c>
      <c r="F21" s="42">
        <v>12</v>
      </c>
      <c r="G21" s="42" t="s">
        <v>62</v>
      </c>
      <c r="H21" s="44" t="s">
        <v>62</v>
      </c>
      <c r="I21" s="44" t="s">
        <v>62</v>
      </c>
      <c r="J21" s="11"/>
      <c r="K21" s="12" t="s">
        <v>34</v>
      </c>
    </row>
    <row r="22" spans="1:11" s="13" customFormat="1" ht="15" customHeight="1">
      <c r="A22" s="12"/>
      <c r="B22" s="12" t="s">
        <v>19</v>
      </c>
      <c r="C22" s="12"/>
      <c r="D22" s="34"/>
      <c r="E22" s="42">
        <v>13</v>
      </c>
      <c r="F22" s="42">
        <v>12</v>
      </c>
      <c r="G22" s="42">
        <v>9</v>
      </c>
      <c r="H22" s="44">
        <f t="shared" si="1"/>
        <v>-7.6923076923076925</v>
      </c>
      <c r="I22" s="44">
        <f t="shared" si="2"/>
        <v>-25</v>
      </c>
      <c r="J22" s="11"/>
      <c r="K22" s="12" t="s">
        <v>35</v>
      </c>
    </row>
    <row r="23" spans="1:11" s="13" customFormat="1" ht="15" customHeight="1">
      <c r="A23" s="12"/>
      <c r="B23" s="12" t="s">
        <v>20</v>
      </c>
      <c r="C23" s="12"/>
      <c r="D23" s="34"/>
      <c r="E23" s="42">
        <v>108</v>
      </c>
      <c r="F23" s="42">
        <v>95</v>
      </c>
      <c r="G23" s="42">
        <v>64</v>
      </c>
      <c r="H23" s="44">
        <f t="shared" si="1"/>
        <v>-12.037037037037036</v>
      </c>
      <c r="I23" s="44">
        <f t="shared" si="2"/>
        <v>-32.631578947368418</v>
      </c>
      <c r="J23" s="11"/>
      <c r="K23" s="12" t="s">
        <v>36</v>
      </c>
    </row>
    <row r="24" spans="1:11" s="13" customFormat="1" ht="15" customHeight="1">
      <c r="A24" s="12"/>
      <c r="B24" s="12" t="s">
        <v>21</v>
      </c>
      <c r="C24" s="12"/>
      <c r="D24" s="34"/>
      <c r="E24" s="42">
        <v>8</v>
      </c>
      <c r="F24" s="42">
        <v>8</v>
      </c>
      <c r="G24" s="42">
        <v>1</v>
      </c>
      <c r="H24" s="44">
        <f t="shared" si="1"/>
        <v>0</v>
      </c>
      <c r="I24" s="44">
        <f t="shared" si="2"/>
        <v>-87.5</v>
      </c>
      <c r="J24" s="11"/>
      <c r="K24" s="12" t="s">
        <v>37</v>
      </c>
    </row>
    <row r="25" spans="1:11" s="13" customFormat="1" ht="15" customHeight="1">
      <c r="A25" s="12"/>
      <c r="B25" s="12" t="s">
        <v>22</v>
      </c>
      <c r="C25" s="12"/>
      <c r="D25" s="34"/>
      <c r="E25" s="42">
        <v>57</v>
      </c>
      <c r="F25" s="42">
        <v>53</v>
      </c>
      <c r="G25" s="42">
        <v>19</v>
      </c>
      <c r="H25" s="44">
        <f t="shared" si="1"/>
        <v>-7.0175438596491224</v>
      </c>
      <c r="I25" s="44">
        <f t="shared" si="2"/>
        <v>-64.15094339622641</v>
      </c>
      <c r="J25" s="11"/>
      <c r="K25" s="12" t="s">
        <v>38</v>
      </c>
    </row>
    <row r="26" spans="1:11" s="13" customFormat="1" ht="15" customHeight="1">
      <c r="A26" s="12"/>
      <c r="B26" s="12" t="s">
        <v>58</v>
      </c>
      <c r="C26" s="12"/>
      <c r="D26" s="34"/>
      <c r="E26" s="42">
        <v>70</v>
      </c>
      <c r="F26" s="42">
        <v>63</v>
      </c>
      <c r="G26" s="42">
        <v>12</v>
      </c>
      <c r="H26" s="44">
        <f t="shared" si="1"/>
        <v>-10</v>
      </c>
      <c r="I26" s="44">
        <f t="shared" si="2"/>
        <v>-80.952380952380949</v>
      </c>
      <c r="J26" s="11"/>
      <c r="K26" s="12" t="s">
        <v>39</v>
      </c>
    </row>
    <row r="27" spans="1:11" s="13" customFormat="1" ht="15" customHeight="1">
      <c r="A27" s="12"/>
      <c r="B27" s="12" t="s">
        <v>23</v>
      </c>
      <c r="C27" s="12"/>
      <c r="D27" s="34"/>
      <c r="E27" s="42">
        <v>3</v>
      </c>
      <c r="F27" s="42">
        <v>3</v>
      </c>
      <c r="G27" s="42">
        <v>2</v>
      </c>
      <c r="H27" s="44" t="s">
        <v>62</v>
      </c>
      <c r="I27" s="44">
        <f t="shared" si="2"/>
        <v>-33.333333333333336</v>
      </c>
      <c r="J27" s="11"/>
      <c r="K27" s="12" t="s">
        <v>40</v>
      </c>
    </row>
    <row r="28" spans="1:11" s="13" customFormat="1" ht="15" customHeight="1">
      <c r="A28" s="12"/>
      <c r="B28" s="12" t="s">
        <v>24</v>
      </c>
      <c r="C28" s="12"/>
      <c r="D28" s="34"/>
      <c r="E28" s="42">
        <v>85</v>
      </c>
      <c r="F28" s="42">
        <v>80</v>
      </c>
      <c r="G28" s="42">
        <v>15</v>
      </c>
      <c r="H28" s="44">
        <f t="shared" si="1"/>
        <v>-5.882352941176471</v>
      </c>
      <c r="I28" s="44">
        <f t="shared" si="2"/>
        <v>-81.25</v>
      </c>
      <c r="J28" s="11"/>
      <c r="K28" s="12" t="s">
        <v>41</v>
      </c>
    </row>
    <row r="29" spans="1:11" s="13" customFormat="1" ht="15" customHeight="1">
      <c r="A29" s="12"/>
      <c r="B29" s="12" t="s">
        <v>25</v>
      </c>
      <c r="C29" s="12"/>
      <c r="D29" s="34"/>
      <c r="E29" s="42">
        <v>34</v>
      </c>
      <c r="F29" s="42">
        <v>30</v>
      </c>
      <c r="G29" s="42">
        <v>27</v>
      </c>
      <c r="H29" s="44">
        <f t="shared" si="1"/>
        <v>-11.764705882352942</v>
      </c>
      <c r="I29" s="44">
        <f t="shared" si="2"/>
        <v>-10</v>
      </c>
      <c r="J29" s="11"/>
      <c r="K29" s="12" t="s">
        <v>3</v>
      </c>
    </row>
    <row r="30" spans="1:11" ht="3" customHeight="1">
      <c r="A30" s="15"/>
      <c r="B30" s="15"/>
      <c r="C30" s="15"/>
      <c r="D30" s="16"/>
      <c r="E30" s="17"/>
      <c r="F30" s="17"/>
      <c r="G30" s="17"/>
      <c r="H30" s="17"/>
      <c r="I30" s="17"/>
      <c r="J30" s="17"/>
      <c r="K30" s="15"/>
    </row>
    <row r="31" spans="1:11" ht="3" customHeight="1"/>
    <row r="32" spans="1:11" s="24" customFormat="1" ht="17.25" customHeight="1">
      <c r="A32" s="35" t="s">
        <v>55</v>
      </c>
      <c r="B32" s="19"/>
      <c r="C32" s="19" t="s">
        <v>69</v>
      </c>
      <c r="D32" s="14"/>
      <c r="E32" s="25"/>
      <c r="F32" s="25"/>
      <c r="G32" s="13"/>
      <c r="H32" s="25" t="s">
        <v>70</v>
      </c>
      <c r="I32" s="25"/>
      <c r="J32" s="25"/>
      <c r="K32" s="13"/>
    </row>
    <row r="33" spans="1:12" s="24" customFormat="1" ht="17.25" customHeight="1">
      <c r="A33" s="35"/>
      <c r="B33" s="19"/>
      <c r="C33" s="19"/>
      <c r="D33" s="14"/>
      <c r="E33" s="25"/>
      <c r="F33" s="25"/>
      <c r="G33" s="13"/>
      <c r="H33" s="25" t="s">
        <v>71</v>
      </c>
      <c r="I33" s="25"/>
      <c r="J33" s="25"/>
      <c r="K33" s="13"/>
    </row>
    <row r="34" spans="1:12" s="24" customFormat="1" ht="17.25" customHeight="1">
      <c r="A34" s="35" t="s">
        <v>48</v>
      </c>
      <c r="B34" s="19"/>
      <c r="C34" s="19" t="s">
        <v>49</v>
      </c>
      <c r="D34" s="14"/>
      <c r="E34" s="25"/>
      <c r="F34" s="25"/>
      <c r="G34" s="13"/>
      <c r="H34" s="19" t="s">
        <v>53</v>
      </c>
      <c r="I34" s="25"/>
      <c r="J34" s="25"/>
      <c r="K34" s="13"/>
    </row>
    <row r="35" spans="1:12" s="24" customFormat="1" ht="17.25" customHeight="1">
      <c r="A35" s="13"/>
      <c r="B35" s="13"/>
      <c r="C35" s="13" t="s">
        <v>50</v>
      </c>
      <c r="D35" s="13"/>
      <c r="E35" s="25"/>
      <c r="F35" s="25"/>
      <c r="G35" s="13"/>
      <c r="H35" s="25" t="s">
        <v>56</v>
      </c>
      <c r="I35" s="25"/>
      <c r="J35" s="25"/>
      <c r="K35" s="13"/>
    </row>
    <row r="36" spans="1:12" s="24" customFormat="1" ht="17.25" customHeight="1">
      <c r="A36" s="13"/>
      <c r="B36" s="13"/>
      <c r="C36" s="13" t="s">
        <v>51</v>
      </c>
      <c r="D36" s="13"/>
      <c r="E36" s="25"/>
      <c r="F36" s="25"/>
      <c r="G36" s="25"/>
      <c r="H36" s="25" t="s">
        <v>52</v>
      </c>
      <c r="I36" s="25"/>
      <c r="J36" s="25"/>
      <c r="K36" s="13"/>
    </row>
    <row r="37" spans="1:12" ht="17.25" customHeight="1">
      <c r="A37" s="25" t="s">
        <v>54</v>
      </c>
      <c r="B37" s="19"/>
      <c r="C37" s="19" t="s">
        <v>63</v>
      </c>
      <c r="D37" s="19"/>
      <c r="E37" s="19"/>
      <c r="F37" s="19"/>
      <c r="G37" s="14"/>
      <c r="H37" s="25" t="s">
        <v>64</v>
      </c>
      <c r="I37" s="14"/>
      <c r="L37" s="18"/>
    </row>
    <row r="38" spans="1:12">
      <c r="A38" s="13"/>
      <c r="B38" s="13"/>
      <c r="C38" s="25"/>
      <c r="D38" s="22"/>
    </row>
    <row r="39" spans="1:12">
      <c r="A39" s="25"/>
      <c r="B39" s="12"/>
      <c r="C39" s="25"/>
      <c r="D39" s="22"/>
    </row>
    <row r="40" spans="1:12">
      <c r="A40" s="25"/>
      <c r="B40" s="12"/>
      <c r="C40" s="25"/>
      <c r="D40" s="22"/>
      <c r="K40" s="23"/>
    </row>
    <row r="41" spans="1:12">
      <c r="C41" s="22"/>
      <c r="D41" s="22"/>
      <c r="K41" s="23"/>
    </row>
  </sheetData>
  <mergeCells count="5">
    <mergeCell ref="A8:D8"/>
    <mergeCell ref="H4:I4"/>
    <mergeCell ref="H5:I5"/>
    <mergeCell ref="J5:K6"/>
    <mergeCell ref="A5:D6"/>
  </mergeCells>
  <phoneticPr fontId="1" type="noConversion"/>
  <pageMargins left="0.55118110236220474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2020-08-17T09:13:58Z</cp:lastPrinted>
  <dcterms:created xsi:type="dcterms:W3CDTF">2004-08-20T21:28:46Z</dcterms:created>
  <dcterms:modified xsi:type="dcterms:W3CDTF">2020-10-28T07:03:49Z</dcterms:modified>
</cp:coreProperties>
</file>