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462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D18" i="1" l="1"/>
  <c r="C18" i="1"/>
  <c r="B18" i="1"/>
  <c r="D21" i="1" l="1"/>
  <c r="D22" i="1"/>
  <c r="D23" i="1"/>
  <c r="D24" i="1"/>
  <c r="D25" i="1"/>
  <c r="D26" i="1"/>
  <c r="D27" i="1"/>
  <c r="D28" i="1"/>
  <c r="B21" i="1"/>
  <c r="B22" i="1"/>
  <c r="B23" i="1"/>
  <c r="B24" i="1"/>
  <c r="B25" i="1"/>
  <c r="B26" i="1"/>
  <c r="B27" i="1"/>
  <c r="B28" i="1"/>
  <c r="C21" i="1"/>
  <c r="C22" i="1"/>
  <c r="C23" i="1"/>
  <c r="C24" i="1"/>
  <c r="C25" i="1"/>
  <c r="C26" i="1"/>
  <c r="C27" i="1"/>
  <c r="C28" i="1"/>
  <c r="B20" i="1" l="1"/>
  <c r="C20" i="1"/>
  <c r="D20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<sst xmlns="http://schemas.openxmlformats.org/spreadsheetml/2006/main" count="37" uniqueCount="24">
  <si>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</si>
  <si>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</si>
  <si>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</si>
  <si>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</si>
  <si>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</si>
  <si>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</si>
  <si>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</si>
  <si>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</si>
  <si>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</si>
  <si>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</si>
  <si>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</si>
  <si>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</si>
  <si>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</si>
  <si>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</si>
  <si>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</si>
  <si>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</si>
  <si>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</si>
  <si>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</si>
  <si>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</si>
  <si>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</si>
  <si>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</si>
  <si>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</si>
  <si>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</si>
  <si>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เดือนเมษายน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</si>
</sst>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2.5"/>
      <name val="TH SarabunPSK"/>
      <family val="2"/>
    </font>
    <font>
      <b/>
      <sz val="13.5"/>
      <name val="TH SarabunPSK"/>
    </font>
    <font>
      <b/>
      <sz val="12.5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168" fontId="14" fillId="0" borderId="0" xfId="1" applyNumberFormat="1" applyFont="1" applyAlignment="1">
      <alignment horizontal="right"/>
    </xf>
    <xf numFmtId="168" fontId="15" fillId="0" borderId="0" xfId="1" applyNumberFormat="1" applyFont="1" applyAlignment="1">
      <alignment horizontal="right"/>
    </xf>
    <xf numFmtId="168" fontId="7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/>
    </xf>
    <xf numFmtId="168" fontId="13" fillId="0" borderId="0" xfId="1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3" zoomScaleNormal="73" workbookViewId="0">
      <selection activeCell="B5" sqref="B5"/>
    </sheetView>
  </sheetViews>
  <sheetFormatPr defaultRowHeight="18" customHeight="1"/>
  <cols>
    <col min="1" max="1" width="46.7109375" style="1" customWidth="1"/>
    <col min="2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22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39" t="s">
        <v>17</v>
      </c>
      <c r="C4" s="39"/>
      <c r="D4" s="39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4">
        <v>276989.96000000002</v>
      </c>
      <c r="C5" s="35">
        <v>151827.82</v>
      </c>
      <c r="D5" s="35">
        <v>125162.13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36"/>
      <c r="C6" s="36"/>
      <c r="D6" s="36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37">
        <v>7351.13</v>
      </c>
      <c r="C7" s="38">
        <v>6192.23</v>
      </c>
      <c r="D7" s="38">
        <v>1158.9000000000001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37">
        <v>13180.61</v>
      </c>
      <c r="C8" s="38">
        <v>5340.36</v>
      </c>
      <c r="D8" s="38">
        <v>7840.25</v>
      </c>
      <c r="E8" s="25"/>
      <c r="F8" s="17"/>
      <c r="G8" s="17"/>
      <c r="H8" s="17"/>
      <c r="I8" s="17"/>
      <c r="J8" s="17"/>
    </row>
    <row r="9" spans="1:10" s="16" customFormat="1" ht="24" customHeight="1">
      <c r="A9" s="15" t="s">
        <v>9</v>
      </c>
      <c r="B9" s="37">
        <v>5324.89</v>
      </c>
      <c r="C9" s="38">
        <v>1315.29</v>
      </c>
      <c r="D9" s="38">
        <v>4009.6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37">
        <v>10948.39</v>
      </c>
      <c r="C10" s="38">
        <v>1879.76</v>
      </c>
      <c r="D10" s="38">
        <v>9068.6299999999992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37">
        <v>58255.24</v>
      </c>
      <c r="C11" s="38">
        <v>21317.56</v>
      </c>
      <c r="D11" s="38">
        <v>36937.67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37">
        <v>101356.87</v>
      </c>
      <c r="C12" s="38">
        <v>66568.179999999993</v>
      </c>
      <c r="D12" s="38">
        <v>34788.69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37">
        <v>33051.89</v>
      </c>
      <c r="C13" s="38">
        <v>22961.59</v>
      </c>
      <c r="D13" s="38">
        <v>10090.290000000001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37">
        <v>10853.45</v>
      </c>
      <c r="C14" s="38">
        <v>8047.89</v>
      </c>
      <c r="D14" s="38">
        <v>2805.56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37">
        <v>36667.49</v>
      </c>
      <c r="C15" s="38">
        <v>18204.95</v>
      </c>
      <c r="D15" s="38">
        <v>18462.53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7" t="s">
        <v>1</v>
      </c>
      <c r="C16" s="38" t="s">
        <v>1</v>
      </c>
      <c r="D16" s="38" t="s">
        <v>1</v>
      </c>
      <c r="E16" s="25"/>
      <c r="F16" s="10"/>
      <c r="G16" s="10"/>
      <c r="H16" s="10"/>
      <c r="I16" s="10"/>
      <c r="J16" s="10"/>
    </row>
    <row r="17" spans="1:10" ht="24" customHeight="1">
      <c r="B17" s="40" t="s">
        <v>13</v>
      </c>
      <c r="C17" s="40"/>
      <c r="D17" s="40"/>
      <c r="E17" s="24"/>
    </row>
    <row r="18" spans="1:10" ht="24" customHeight="1">
      <c r="A18" s="22" t="s">
        <v>12</v>
      </c>
      <c r="B18" s="23">
        <f>SUM(B20:B28)</f>
        <v>99.999999999999986</v>
      </c>
      <c r="C18" s="23">
        <f>SUM(C20:C28)</f>
        <v>99.999993413591781</v>
      </c>
      <c r="D18" s="23">
        <f>SUM(D20:D28)</f>
        <v>99.999992010362874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2.6539337382481301</v>
      </c>
      <c r="C20" s="13">
        <f>C7/$C$5*100</f>
        <v>4.0784554503911075</v>
      </c>
      <c r="D20" s="13">
        <f>D7/$D$5*100</f>
        <v>0.92591904596062724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 t="shared" ref="B21:B28" si="0">B8/$B$5*100</f>
        <v>4.7585154349998815</v>
      </c>
      <c r="C21" s="13">
        <f t="shared" ref="C21:C28" si="1">C8/$C$5*100</f>
        <v>3.5173790942924685</v>
      </c>
      <c r="D21" s="13">
        <f t="shared" ref="D21:D28" si="2">D8/$D$5*100</f>
        <v>6.2640752438457223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 t="shared" si="0"/>
        <v>1.9224126390718279</v>
      </c>
      <c r="C22" s="13">
        <f t="shared" si="1"/>
        <v>0.86630368531933066</v>
      </c>
      <c r="D22" s="13">
        <f t="shared" si="2"/>
        <v>3.2035249000636217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 t="shared" si="0"/>
        <v>3.9526306296444815</v>
      </c>
      <c r="C23" s="13">
        <f t="shared" si="1"/>
        <v>1.2380866694917967</v>
      </c>
      <c r="D23" s="13">
        <f t="shared" si="2"/>
        <v>7.2455062885235328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 t="shared" si="0"/>
        <v>21.031534861407973</v>
      </c>
      <c r="C24" s="13">
        <f t="shared" si="1"/>
        <v>14.04061521794886</v>
      </c>
      <c r="D24" s="13">
        <f t="shared" si="2"/>
        <v>29.511857939777787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si="0"/>
        <v>36.592254101917625</v>
      </c>
      <c r="C25" s="13">
        <f t="shared" si="1"/>
        <v>43.844520720906083</v>
      </c>
      <c r="D25" s="13">
        <f t="shared" si="2"/>
        <v>27.794900901734415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0"/>
        <v>11.932522752810245</v>
      </c>
      <c r="C26" s="13">
        <f t="shared" si="1"/>
        <v>15.123440486730297</v>
      </c>
      <c r="D26" s="13">
        <f t="shared" si="2"/>
        <v>8.0617755546346181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0"/>
        <v>3.9183550190772256</v>
      </c>
      <c r="C27" s="13">
        <f t="shared" si="1"/>
        <v>5.3006688760992553</v>
      </c>
      <c r="D27" s="13">
        <f t="shared" si="2"/>
        <v>2.241540632138491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0"/>
        <v>13.237840822822603</v>
      </c>
      <c r="C28" s="13">
        <f t="shared" si="1"/>
        <v>11.990523212412587</v>
      </c>
      <c r="D28" s="13">
        <f t="shared" si="2"/>
        <v>14.750891503684061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23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2021-01-25T15:09:05Z</dcterms:modified>
</cp:coreProperties>
</file>