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762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B21" i="1"/>
  <c r="B22" i="1"/>
  <c r="B23" i="1"/>
  <c r="B24" i="1"/>
  <c r="B25" i="1"/>
  <c r="B26" i="1"/>
  <c r="B27" i="1"/>
  <c r="B28" i="1"/>
  <c r="C21" i="1"/>
  <c r="C22" i="1"/>
  <c r="C23" i="1"/>
  <c r="C24" i="1"/>
  <c r="C25" i="1"/>
  <c r="C26" i="1"/>
  <c r="C27" i="1"/>
  <c r="C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<sst xmlns="http://schemas.openxmlformats.org/spreadsheetml/2006/main" count="37" uniqueCount="24">
  <si>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</si>
  <si>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</si>
  <si>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</si>
  <si>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</si>
  <si>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</si>
  <si>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</si>
  <si>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</si>
  <si>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</si>
  <si>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</si>
  <si>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</si>
  <si>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</si>
  <si>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</si>
  <si>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</si>
  <si>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</si>
  <si>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</si>
  <si>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</si>
  <si>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</si>
  <si>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</si>
  <si>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</si>
  <si>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</si>
  <si>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</si>
  <si>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</si>
  <si>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</si>
  <si>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เดือนกรกฏาคม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</si>
</sst>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.5"/>
      <name val="TH SarabunPSK"/>
      <family val="2"/>
    </font>
    <font>
      <b/>
      <sz val="12.5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168" fontId="13" fillId="0" borderId="0" xfId="1" applyNumberFormat="1" applyFont="1" applyAlignment="1">
      <alignment horizontal="right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/>
    </xf>
    <xf numFmtId="168" fontId="14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0" zoomScale="73" zoomScaleNormal="73" workbookViewId="0">
      <selection activeCell="D18" sqref="D18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9" t="s">
        <v>17</v>
      </c>
      <c r="C4" s="39"/>
      <c r="D4" s="39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4">
        <v>288368.96999999997</v>
      </c>
      <c r="C5" s="34">
        <v>155711.67000000001</v>
      </c>
      <c r="D5" s="38">
        <v>132657.29999999999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5"/>
      <c r="C6" s="35"/>
      <c r="D6" s="35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6">
        <v>7413.33</v>
      </c>
      <c r="C7" s="36">
        <v>5588.45</v>
      </c>
      <c r="D7" s="37">
        <v>1824.87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6">
        <v>13036.28</v>
      </c>
      <c r="C8" s="36">
        <v>4167.72</v>
      </c>
      <c r="D8" s="37">
        <v>8868.5499999999993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6">
        <v>3717.66</v>
      </c>
      <c r="C9" s="36">
        <v>1600.7</v>
      </c>
      <c r="D9" s="37">
        <v>2116.96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6">
        <v>9467.94</v>
      </c>
      <c r="C10" s="36">
        <v>1729.11</v>
      </c>
      <c r="D10" s="37">
        <v>7738.82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6">
        <v>57951.51</v>
      </c>
      <c r="C11" s="36">
        <v>23068.46</v>
      </c>
      <c r="D11" s="37">
        <v>34883.050000000003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6">
        <v>122344.83</v>
      </c>
      <c r="C12" s="36">
        <v>71856.77</v>
      </c>
      <c r="D12" s="37">
        <v>50488.06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6">
        <v>29601.200000000001</v>
      </c>
      <c r="C13" s="36">
        <v>20479.27</v>
      </c>
      <c r="D13" s="37">
        <v>9121.93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6">
        <v>15133.08</v>
      </c>
      <c r="C14" s="36">
        <v>11087.88</v>
      </c>
      <c r="D14" s="37">
        <v>4045.2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6">
        <v>29703.15</v>
      </c>
      <c r="C15" s="36">
        <v>16133.3</v>
      </c>
      <c r="D15" s="37">
        <v>13569.85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6" t="s">
        <v>1</v>
      </c>
      <c r="C16" s="36" t="s">
        <v>1</v>
      </c>
      <c r="D16" s="37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0" t="s">
        <v>13</v>
      </c>
      <c r="C17" s="40"/>
      <c r="D17" s="40"/>
      <c r="E17" s="24"/>
    </row>
    <row r="18" spans="1:10" ht="24" customHeight="1">
      <c r="A18" s="22" t="s">
        <v>12</v>
      </c>
      <c r="B18" s="23">
        <f>SUM(B20:B28)</f>
        <v>100.00000346777951</v>
      </c>
      <c r="C18" s="23">
        <f t="shared" ref="C18:D18" si="0">SUM(C20:C28)</f>
        <v>99.999993577873752</v>
      </c>
      <c r="D18" s="23">
        <f t="shared" si="0"/>
        <v>99.999992461779357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2.5707793733840365</v>
      </c>
      <c r="C20" s="13">
        <f>C7/$C$5*100</f>
        <v>3.5889731322000462</v>
      </c>
      <c r="D20" s="13">
        <f>D7/$D$5*100</f>
        <v>1.3756272741869464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4.5206944422626334</v>
      </c>
      <c r="C21" s="13">
        <f t="shared" ref="C21:C28" si="2">C8/$C$5*100</f>
        <v>2.6765623925297315</v>
      </c>
      <c r="D21" s="13">
        <f t="shared" ref="D21:D28" si="3">D8/$D$5*100</f>
        <v>6.685308686367053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1.2892025102423468</v>
      </c>
      <c r="C22" s="13">
        <f t="shared" si="2"/>
        <v>1.0279897454057232</v>
      </c>
      <c r="D22" s="13">
        <f t="shared" si="3"/>
        <v>1.5958111615418074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3.2832728153795467</v>
      </c>
      <c r="C23" s="13">
        <f t="shared" si="2"/>
        <v>1.1104562683066719</v>
      </c>
      <c r="D23" s="13">
        <f t="shared" si="3"/>
        <v>5.8336932833700068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20.096305784911603</v>
      </c>
      <c r="C24" s="13">
        <f t="shared" si="2"/>
        <v>14.814856201850507</v>
      </c>
      <c r="D24" s="13">
        <f t="shared" si="3"/>
        <v>26.295612830956159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42.426489230099904</v>
      </c>
      <c r="C25" s="13">
        <f t="shared" si="2"/>
        <v>46.147324731665904</v>
      </c>
      <c r="D25" s="13">
        <f t="shared" si="3"/>
        <v>38.059013714284859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10.265043426829177</v>
      </c>
      <c r="C26" s="13">
        <f t="shared" si="2"/>
        <v>13.152045700877782</v>
      </c>
      <c r="D26" s="13">
        <f t="shared" si="3"/>
        <v>6.8763121215342098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5.2478184459305739</v>
      </c>
      <c r="C27" s="13">
        <f t="shared" si="2"/>
        <v>7.120776496713443</v>
      </c>
      <c r="D27" s="13">
        <f t="shared" si="3"/>
        <v>3.0493610227254742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10.300397438739683</v>
      </c>
      <c r="C28" s="13">
        <f t="shared" si="2"/>
        <v>10.361008908323955</v>
      </c>
      <c r="D28" s="13">
        <f t="shared" si="3"/>
        <v>10.229252366812833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2021-01-25T15:32:52Z</dcterms:modified>
</cp:coreProperties>
</file>