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862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C18" i="1" l="1"/>
  <c r="D18" i="1"/>
  <c r="B18" i="1"/>
  <c r="D21" i="1" l="1"/>
  <c r="D22" i="1"/>
  <c r="D23" i="1"/>
  <c r="D24" i="1"/>
  <c r="D25" i="1"/>
  <c r="D26" i="1"/>
  <c r="D27" i="1"/>
  <c r="D28" i="1"/>
  <c r="B21" i="1"/>
  <c r="B22" i="1"/>
  <c r="B23" i="1"/>
  <c r="B24" i="1"/>
  <c r="B25" i="1"/>
  <c r="B26" i="1"/>
  <c r="B27" i="1"/>
  <c r="B28" i="1"/>
  <c r="C21" i="1"/>
  <c r="C22" i="1"/>
  <c r="C23" i="1"/>
  <c r="C24" i="1"/>
  <c r="C25" i="1"/>
  <c r="C26" i="1"/>
  <c r="C27" i="1"/>
  <c r="C28" i="1"/>
  <c r="B20" i="1" l="1"/>
  <c r="C20" i="1"/>
  <c r="D20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<sst xmlns="http://schemas.openxmlformats.org/spreadsheetml/2006/main" count="37" uniqueCount="24">
  <si>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</si>
  <si>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</si>
  <si>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</si>
  <si>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</si>
  <si>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</si>
  <si>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</si>
  <si>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</si>
  <si>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</si>
  <si>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</si>
  <si>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</si>
  <si>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</si>
  <si>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</si>
  <si>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</si>
  <si>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</si>
  <si>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</si>
  <si>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</si>
  <si>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</si>
  <si>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</si>
  <si>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</si>
  <si>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</si>
  <si>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</si>
  <si>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</si>
  <si>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</si>
  <si>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เดือนสิงหาคม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</si>
</sst>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2.5"/>
      <name val="TH SarabunPSK"/>
      <family val="2"/>
    </font>
    <font>
      <b/>
      <sz val="13.5"/>
      <name val="TH SarabunPSK"/>
    </font>
    <font>
      <b/>
      <sz val="12.5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168" fontId="14" fillId="0" borderId="0" xfId="1" applyNumberFormat="1" applyFont="1" applyAlignment="1">
      <alignment horizontal="right"/>
    </xf>
    <xf numFmtId="168" fontId="15" fillId="0" borderId="0" xfId="1" applyNumberFormat="1" applyFont="1" applyAlignment="1">
      <alignment horizontal="right"/>
    </xf>
    <xf numFmtId="168" fontId="7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/>
    </xf>
    <xf numFmtId="168" fontId="13" fillId="0" borderId="0" xfId="1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1" zoomScale="73" zoomScaleNormal="73" workbookViewId="0">
      <selection activeCell="B18" sqref="B18:D18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22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39" t="s">
        <v>17</v>
      </c>
      <c r="C4" s="39"/>
      <c r="D4" s="39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4">
        <v>285266.26</v>
      </c>
      <c r="C5" s="35">
        <v>153769.82999999999</v>
      </c>
      <c r="D5" s="35">
        <v>131496.42000000001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36"/>
      <c r="C6" s="36"/>
      <c r="D6" s="36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37">
        <v>5744.62</v>
      </c>
      <c r="C7" s="38">
        <v>3936.04</v>
      </c>
      <c r="D7" s="38">
        <v>1808.58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37">
        <v>12747.14</v>
      </c>
      <c r="C8" s="38">
        <v>3540.87</v>
      </c>
      <c r="D8" s="38">
        <v>9206.2800000000007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37">
        <v>4105.6099999999997</v>
      </c>
      <c r="C9" s="38">
        <v>1757.77</v>
      </c>
      <c r="D9" s="38">
        <v>2347.84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37">
        <v>9531.01</v>
      </c>
      <c r="C10" s="38">
        <v>2456.4299999999998</v>
      </c>
      <c r="D10" s="38">
        <v>7074.58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37">
        <v>51530.68</v>
      </c>
      <c r="C11" s="38">
        <v>20956.099999999999</v>
      </c>
      <c r="D11" s="38">
        <v>30574.59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37">
        <v>129746.49</v>
      </c>
      <c r="C12" s="38">
        <v>76631.839999999997</v>
      </c>
      <c r="D12" s="38">
        <v>53114.65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37">
        <v>28575.08</v>
      </c>
      <c r="C13" s="38">
        <v>19187.03</v>
      </c>
      <c r="D13" s="38">
        <v>9388.0499999999993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37">
        <v>13938.8</v>
      </c>
      <c r="C14" s="38">
        <v>9781.76</v>
      </c>
      <c r="D14" s="38">
        <v>4157.04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37">
        <v>29346.82</v>
      </c>
      <c r="C15" s="38">
        <v>15522</v>
      </c>
      <c r="D15" s="38">
        <v>13824.82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7" t="s">
        <v>1</v>
      </c>
      <c r="C16" s="38" t="s">
        <v>1</v>
      </c>
      <c r="D16" s="38" t="s">
        <v>1</v>
      </c>
      <c r="E16" s="25"/>
      <c r="F16" s="10"/>
      <c r="G16" s="10"/>
      <c r="H16" s="10"/>
      <c r="I16" s="10"/>
      <c r="J16" s="10"/>
    </row>
    <row r="17" spans="1:10" ht="24" customHeight="1">
      <c r="B17" s="40" t="s">
        <v>13</v>
      </c>
      <c r="C17" s="40"/>
      <c r="D17" s="40"/>
      <c r="E17" s="24"/>
    </row>
    <row r="18" spans="1:10" ht="24" customHeight="1">
      <c r="A18" s="22" t="s">
        <v>12</v>
      </c>
      <c r="B18" s="23">
        <f>SUM(B20:B29)</f>
        <v>99.999996494503065</v>
      </c>
      <c r="C18" s="23">
        <f t="shared" ref="C18:D18" si="0">SUM(C20:C29)</f>
        <v>100.0000065032263</v>
      </c>
      <c r="D18" s="23">
        <f t="shared" si="0"/>
        <v>100.00000760476976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2.0137747800949191</v>
      </c>
      <c r="C20" s="13">
        <f>C7/$C$5*100</f>
        <v>2.5596958779235175</v>
      </c>
      <c r="D20" s="13">
        <f>D7/$D$5*100</f>
        <v>1.3753834515038506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1">B8/$B$5*100</f>
        <v>4.4685060196042814</v>
      </c>
      <c r="C21" s="13">
        <f t="shared" ref="C21:C28" si="2">C8/$C$5*100</f>
        <v>2.302707884895236</v>
      </c>
      <c r="D21" s="13">
        <f t="shared" ref="D21:D28" si="3">D8/$D$5*100</f>
        <v>7.0011639860613695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1"/>
        <v>1.4392203270025694</v>
      </c>
      <c r="C22" s="13">
        <f t="shared" si="2"/>
        <v>1.1431176063601034</v>
      </c>
      <c r="D22" s="13">
        <f t="shared" si="3"/>
        <v>1.7854782662524196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1"/>
        <v>3.3410926339483678</v>
      </c>
      <c r="C23" s="13">
        <f t="shared" si="2"/>
        <v>1.5974720138534328</v>
      </c>
      <c r="D23" s="13">
        <f t="shared" si="3"/>
        <v>5.3800552136704551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1"/>
        <v>18.064064078240445</v>
      </c>
      <c r="C24" s="13">
        <f t="shared" si="2"/>
        <v>13.628226031075148</v>
      </c>
      <c r="D24" s="13">
        <f t="shared" si="3"/>
        <v>23.251271783672891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1"/>
        <v>45.482592298156817</v>
      </c>
      <c r="C25" s="13">
        <f t="shared" si="2"/>
        <v>49.835419600841078</v>
      </c>
      <c r="D25" s="13">
        <f t="shared" si="3"/>
        <v>40.39246847937001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1"/>
        <v>10.01698553484734</v>
      </c>
      <c r="C26" s="13">
        <f t="shared" si="2"/>
        <v>12.477759779015168</v>
      </c>
      <c r="D26" s="13">
        <f t="shared" si="3"/>
        <v>7.1393958862149995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1"/>
        <v>4.8862420673233489</v>
      </c>
      <c r="C27" s="13">
        <f t="shared" si="2"/>
        <v>6.3612998726733334</v>
      </c>
      <c r="D27" s="13">
        <f t="shared" si="3"/>
        <v>3.1613332134821612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1"/>
        <v>10.287518755284975</v>
      </c>
      <c r="C28" s="13">
        <f t="shared" si="2"/>
        <v>10.094307836589273</v>
      </c>
      <c r="D28" s="13">
        <f t="shared" si="3"/>
        <v>10.51345732454161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23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2021-01-26T01:18:10Z</dcterms:modified>
</cp:coreProperties>
</file>