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5.ตาราง 5\"/>
    </mc:Choice>
  </mc:AlternateContent>
  <bookViews>
    <workbookView xWindow="-120" yWindow="-120" windowWidth="21840" windowHeight="13140"/>
  </bookViews>
  <sheets>
    <sheet name="T-5.3" sheetId="16" r:id="rId1"/>
  </sheets>
  <definedNames>
    <definedName name="_xlnm.Print_Area" localSheetId="0">'T-5.3'!$A$1:$T$28</definedName>
  </definedNames>
  <calcPr calcId="162913"/>
</workbook>
</file>

<file path=xl/calcChain.xml><?xml version="1.0" encoding="utf-8"?>
<calcChain xmlns="http://schemas.openxmlformats.org/spreadsheetml/2006/main">
  <c r="H14" i="16" l="1"/>
  <c r="H15" i="16"/>
  <c r="H10" i="16" s="1"/>
  <c r="H16" i="16"/>
  <c r="H17" i="16"/>
  <c r="H18" i="16"/>
  <c r="H19" i="16"/>
  <c r="H20" i="16"/>
  <c r="H21" i="16"/>
  <c r="H22" i="16"/>
  <c r="H23" i="16"/>
  <c r="H24" i="16"/>
  <c r="H11" i="16"/>
  <c r="J10" i="16"/>
  <c r="I10" i="16"/>
</calcChain>
</file>

<file path=xl/sharedStrings.xml><?xml version="1.0" encoding="utf-8"?>
<sst xmlns="http://schemas.openxmlformats.org/spreadsheetml/2006/main" count="70" uniqueCount="49">
  <si>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</si>
  <si>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</si>
  <si>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</si>
  <si>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</si>
  <si>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</si>
  <si>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</si>
  <si>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</si>
  <si>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</si>
  <si>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</si>
  <si>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</si>
  <si>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</si>
  <si>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</si>
  <si>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</si>
  <si>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</si>
  <si>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</si>
  <si>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</si>
  <si>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</si>
  <si>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</si>
  <si>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</si>
  <si>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</si>
  <si>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</si>
  <si>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</si>
  <si>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</si>
  <si>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</si>
  <si>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</si>
  <si>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</si>
  <si>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</si>
  <si>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</si>
  <si>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</si>
  <si>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</si>
  <si>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</si>
  <si>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</si>
  <si>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</si>
  <si>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</si>
  <si>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</si>
  <si>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</si>
  <si>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</si>
  <si>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</si>
  <si>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</si>
  <si>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</si>
  <si>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</si>
  <si>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</si>
  <si>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</si>
  <si>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สำนักงานสาธารณสุขจังหวัดพิจิตร</t>
  </si>
  <si>
    <t xml:space="preserve"> Source: Phichit Provincial Health Office </t>
  </si>
  <si>
    <t>การตาย จำแนกตามสาเหตุที่สำคัญ และเพศ พ.ศ. 2561 - 2562</t>
  </si>
  <si>
    <t>Deaths by Leading Causes of Death and Sex: 2018 - 2019</t>
  </si>
  <si>
    <t>2561 (2018)</t>
  </si>
  <si>
    <t>2562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</si>
</sst>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8" formatCode="_(* #,##0.00_);_(* \(#,##0.00\);_(* &quot;-&quot;??_);_(@_)"/>
    <numFmt numFmtId="190" formatCode="#,##0_ ;\-#,##0\ "/>
    <numFmt numFmtId="191" formatCode="_-* #,##0_-;\-* #,##0_-;_-* &quot;-&quot;??_-;_-@_-"/>
    <numFmt numFmtId="192" formatCode="_-* #,##0.0_-;\-* #,##0.0_-;_-* &quot;-&quot;?_-;_-@_-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18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90" fontId="6" fillId="0" borderId="2" xfId="0" applyNumberFormat="1" applyFont="1" applyBorder="1" applyAlignment="1">
      <alignment horizontal="right"/>
    </xf>
    <xf numFmtId="190" fontId="5" fillId="0" borderId="2" xfId="0" applyNumberFormat="1" applyFont="1" applyBorder="1" applyAlignment="1">
      <alignment horizontal="right"/>
    </xf>
    <xf numFmtId="191" fontId="5" fillId="0" borderId="2" xfId="0" applyNumberFormat="1" applyFont="1" applyBorder="1" applyAlignment="1">
      <alignment horizontal="right"/>
    </xf>
    <xf numFmtId="192" fontId="6" fillId="0" borderId="2" xfId="3" applyNumberFormat="1" applyFont="1" applyBorder="1" applyAlignment="1"/>
    <xf numFmtId="192" fontId="5" fillId="0" borderId="2" xfId="3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7">
    <cellStyle name="Comma_Chapter13" xfId="2"/>
    <cellStyle name="Normal 18" xfId="4"/>
    <cellStyle name="Normal 19" xfId="5"/>
    <cellStyle name="Normal_Chapter13" xfId="1"/>
    <cellStyle name="จุลภาค" xfId="3" builtinId="3"/>
    <cellStyle name="จุลภาค 2" xfId="6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2190750</xdr:colOff>
      <xdr:row>0</xdr:row>
      <xdr:rowOff>0</xdr:rowOff>
    </xdr:from>
    <xdr:to>
      <xdr:col>19</xdr:col>
      <xdr:colOff>142875</xdr:colOff>
      <xdr:row>2</xdr:row>
      <xdr:rowOff>28575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1134725" y="0"/>
          <a:ext cx="466725" cy="581025"/>
          <a:chOff x="9925050" y="1885951"/>
          <a:chExt cx="457200" cy="600076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showGridLines="0" tabSelected="1" workbookViewId="0">
      <selection activeCell="T5" sqref="T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1" style="6" customWidth="1"/>
    <col min="5" max="16" width="5.8984375" style="6" customWidth="1"/>
    <col min="17" max="17" width="0.3984375" style="6" customWidth="1"/>
    <col min="18" max="18" width="24.09765625" style="6" customWidth="1"/>
    <col min="19" max="19" width="2.296875" style="6" customWidth="1"/>
    <col min="20" max="20" width="4.398437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45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28</v>
      </c>
      <c r="C2" s="2">
        <v>5.3</v>
      </c>
      <c r="D2" s="1" t="s">
        <v>46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18.75">
      <c r="A4" s="37" t="s">
        <v>23</v>
      </c>
      <c r="B4" s="37"/>
      <c r="C4" s="37"/>
      <c r="D4" s="38"/>
      <c r="E4" s="48" t="s">
        <v>29</v>
      </c>
      <c r="F4" s="49"/>
      <c r="G4" s="49"/>
      <c r="H4" s="49"/>
      <c r="I4" s="49"/>
      <c r="J4" s="50"/>
      <c r="K4" s="48" t="s">
        <v>31</v>
      </c>
      <c r="L4" s="49"/>
      <c r="M4" s="49"/>
      <c r="N4" s="49"/>
      <c r="O4" s="49"/>
      <c r="P4" s="50"/>
      <c r="Q4" s="41" t="s">
        <v>41</v>
      </c>
      <c r="R4" s="37"/>
    </row>
    <row r="5" spans="1:19" s="7" customFormat="1" ht="18.75">
      <c r="A5" s="44"/>
      <c r="B5" s="44"/>
      <c r="C5" s="44"/>
      <c r="D5" s="45"/>
      <c r="E5" s="42" t="s">
        <v>30</v>
      </c>
      <c r="F5" s="39"/>
      <c r="G5" s="39"/>
      <c r="H5" s="39"/>
      <c r="I5" s="39"/>
      <c r="J5" s="40"/>
      <c r="K5" s="42" t="s">
        <v>22</v>
      </c>
      <c r="L5" s="39"/>
      <c r="M5" s="39"/>
      <c r="N5" s="39"/>
      <c r="O5" s="39"/>
      <c r="P5" s="40"/>
      <c r="Q5" s="43"/>
      <c r="R5" s="44"/>
    </row>
    <row r="6" spans="1:19" s="7" customFormat="1" ht="18.75">
      <c r="A6" s="44"/>
      <c r="B6" s="44"/>
      <c r="C6" s="44"/>
      <c r="D6" s="45"/>
      <c r="E6" s="53" t="s">
        <v>47</v>
      </c>
      <c r="F6" s="54"/>
      <c r="G6" s="55"/>
      <c r="H6" s="53" t="s">
        <v>48</v>
      </c>
      <c r="I6" s="54"/>
      <c r="J6" s="55"/>
      <c r="K6" s="53" t="s">
        <v>47</v>
      </c>
      <c r="L6" s="54"/>
      <c r="M6" s="55"/>
      <c r="N6" s="53" t="s">
        <v>48</v>
      </c>
      <c r="O6" s="54"/>
      <c r="P6" s="55"/>
      <c r="Q6" s="43"/>
      <c r="R6" s="44"/>
    </row>
    <row r="7" spans="1:19" s="7" customFormat="1" ht="18.75">
      <c r="A7" s="44"/>
      <c r="B7" s="44"/>
      <c r="C7" s="44"/>
      <c r="D7" s="45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3"/>
      <c r="R7" s="44"/>
    </row>
    <row r="8" spans="1:19" s="7" customFormat="1" ht="18.75">
      <c r="A8" s="39"/>
      <c r="B8" s="39"/>
      <c r="C8" s="39"/>
      <c r="D8" s="40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42"/>
      <c r="R8" s="39"/>
    </row>
    <row r="9" spans="1:19" s="7" customFormat="1" ht="3" customHeight="1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24.75" customHeight="1">
      <c r="A10" s="51" t="s">
        <v>21</v>
      </c>
      <c r="B10" s="51"/>
      <c r="C10" s="51"/>
      <c r="D10" s="52"/>
      <c r="E10" s="32">
        <v>4795</v>
      </c>
      <c r="F10" s="32">
        <v>2697</v>
      </c>
      <c r="G10" s="32">
        <v>2098</v>
      </c>
      <c r="H10" s="32">
        <f>SUM(H11:H24)</f>
        <v>5121</v>
      </c>
      <c r="I10" s="32">
        <f>SUM(I11:I24)</f>
        <v>2802</v>
      </c>
      <c r="J10" s="32">
        <f>SUM(J11:J24)</f>
        <v>2319</v>
      </c>
      <c r="K10" s="35">
        <v>884.50683440630132</v>
      </c>
      <c r="L10" s="35">
        <v>1016.9338144633101</v>
      </c>
      <c r="M10" s="35">
        <v>757.67151436795098</v>
      </c>
      <c r="N10" s="35">
        <v>953.2389835840371</v>
      </c>
      <c r="O10" s="35">
        <v>1068.3402217511325</v>
      </c>
      <c r="P10" s="35">
        <v>843.44141555583849</v>
      </c>
      <c r="Q10" s="23"/>
      <c r="R10" s="11" t="s">
        <v>2</v>
      </c>
      <c r="S10" s="12"/>
    </row>
    <row r="11" spans="1:19" s="7" customFormat="1" ht="21" customHeight="1">
      <c r="A11" s="46" t="s">
        <v>26</v>
      </c>
      <c r="B11" s="46"/>
      <c r="C11" s="46"/>
      <c r="D11" s="47"/>
      <c r="E11" s="33">
        <v>666</v>
      </c>
      <c r="F11" s="33">
        <v>397</v>
      </c>
      <c r="G11" s="33">
        <v>269</v>
      </c>
      <c r="H11" s="33">
        <f>SUM(I11:J11)</f>
        <v>762</v>
      </c>
      <c r="I11" s="33">
        <v>464</v>
      </c>
      <c r="J11" s="33">
        <v>298</v>
      </c>
      <c r="K11" s="36">
        <v>122.85329545664165</v>
      </c>
      <c r="L11" s="36">
        <v>149.69326078677571</v>
      </c>
      <c r="M11" s="36">
        <v>97.146633634403628</v>
      </c>
      <c r="N11" s="36">
        <v>141.84106727026679</v>
      </c>
      <c r="O11" s="36">
        <v>176.91287041132242</v>
      </c>
      <c r="P11" s="36">
        <v>108.38531342632163</v>
      </c>
      <c r="Q11" s="23"/>
      <c r="R11" s="13" t="s">
        <v>13</v>
      </c>
      <c r="S11" s="12"/>
    </row>
    <row r="12" spans="1:19" s="7" customFormat="1" ht="21" customHeight="1">
      <c r="C12" s="13"/>
      <c r="D12" s="13"/>
      <c r="E12" s="33"/>
      <c r="F12" s="33"/>
      <c r="G12" s="33"/>
      <c r="H12" s="33"/>
      <c r="I12" s="33"/>
      <c r="J12" s="33"/>
      <c r="K12" s="36"/>
      <c r="L12" s="36"/>
      <c r="M12" s="36"/>
      <c r="N12" s="36"/>
      <c r="O12" s="36"/>
      <c r="P12" s="36"/>
      <c r="Q12" s="16"/>
      <c r="R12" s="13" t="s">
        <v>38</v>
      </c>
      <c r="S12" s="12"/>
    </row>
    <row r="13" spans="1:19" s="7" customFormat="1" ht="21" customHeight="1">
      <c r="A13" s="13" t="s">
        <v>32</v>
      </c>
      <c r="B13" s="13"/>
      <c r="C13" s="13"/>
      <c r="D13" s="13"/>
      <c r="E13" s="33"/>
      <c r="F13" s="33"/>
      <c r="G13" s="33"/>
      <c r="H13" s="33"/>
      <c r="I13" s="33"/>
      <c r="J13" s="33"/>
      <c r="K13" s="36"/>
      <c r="L13" s="36"/>
      <c r="M13" s="36"/>
      <c r="N13" s="36"/>
      <c r="O13" s="36"/>
      <c r="P13" s="36"/>
      <c r="Q13" s="16"/>
      <c r="R13" s="13" t="s">
        <v>39</v>
      </c>
      <c r="S13" s="12"/>
    </row>
    <row r="14" spans="1:19" s="7" customFormat="1" ht="21" customHeight="1">
      <c r="A14" s="13"/>
      <c r="B14" s="13" t="s">
        <v>33</v>
      </c>
      <c r="C14" s="13"/>
      <c r="D14" s="13"/>
      <c r="E14" s="33">
        <v>137</v>
      </c>
      <c r="F14" s="33">
        <v>108</v>
      </c>
      <c r="G14" s="33">
        <v>29</v>
      </c>
      <c r="H14" s="33">
        <f t="shared" ref="H14:H24" si="0">SUM(I14:J14)</f>
        <v>319</v>
      </c>
      <c r="I14" s="33">
        <v>246</v>
      </c>
      <c r="J14" s="33">
        <v>73</v>
      </c>
      <c r="K14" s="36">
        <v>25.271623840180037</v>
      </c>
      <c r="L14" s="36">
        <v>40.722599911767702</v>
      </c>
      <c r="M14" s="36">
        <v>10.473057157612287</v>
      </c>
      <c r="N14" s="36">
        <v>59.37965939529542</v>
      </c>
      <c r="O14" s="36">
        <v>93.794323537037315</v>
      </c>
      <c r="P14" s="36">
        <v>26.550764698394225</v>
      </c>
      <c r="Q14" s="16"/>
      <c r="R14" s="13" t="s">
        <v>40</v>
      </c>
      <c r="S14" s="12"/>
    </row>
    <row r="15" spans="1:19" s="7" customFormat="1" ht="21" customHeight="1">
      <c r="A15" s="13" t="s">
        <v>8</v>
      </c>
      <c r="B15" s="13"/>
      <c r="C15" s="13"/>
      <c r="D15" s="13"/>
      <c r="E15" s="33">
        <v>405</v>
      </c>
      <c r="F15" s="33">
        <v>219</v>
      </c>
      <c r="G15" s="33">
        <v>186</v>
      </c>
      <c r="H15" s="33">
        <f t="shared" si="0"/>
        <v>438</v>
      </c>
      <c r="I15" s="33">
        <v>219</v>
      </c>
      <c r="J15" s="33">
        <v>219</v>
      </c>
      <c r="K15" s="36">
        <v>74.70808507498478</v>
      </c>
      <c r="L15" s="36">
        <v>82.57638315441784</v>
      </c>
      <c r="M15" s="36">
        <v>67.172021769513293</v>
      </c>
      <c r="N15" s="36">
        <v>81.530692210468317</v>
      </c>
      <c r="O15" s="36">
        <v>83.499824612240545</v>
      </c>
      <c r="P15" s="36">
        <v>79.652294095182668</v>
      </c>
      <c r="Q15" s="16"/>
      <c r="R15" s="13" t="s">
        <v>14</v>
      </c>
      <c r="S15" s="12"/>
    </row>
    <row r="16" spans="1:19" s="7" customFormat="1" ht="21" customHeight="1">
      <c r="A16" s="13" t="s">
        <v>9</v>
      </c>
      <c r="B16" s="17"/>
      <c r="C16" s="17"/>
      <c r="D16" s="17"/>
      <c r="E16" s="33">
        <v>188</v>
      </c>
      <c r="F16" s="33">
        <v>115</v>
      </c>
      <c r="G16" s="33">
        <v>73</v>
      </c>
      <c r="H16" s="33">
        <f t="shared" si="0"/>
        <v>278</v>
      </c>
      <c r="I16" s="33">
        <v>152</v>
      </c>
      <c r="J16" s="33">
        <v>126</v>
      </c>
      <c r="K16" s="36">
        <v>34.679308627400346</v>
      </c>
      <c r="L16" s="36">
        <v>43.362027683826717</v>
      </c>
      <c r="M16" s="36">
        <v>26.363212845024034</v>
      </c>
      <c r="N16" s="36">
        <v>51.747790946370301</v>
      </c>
      <c r="O16" s="36">
        <v>57.954216169226314</v>
      </c>
      <c r="P16" s="36">
        <v>45.827347287639348</v>
      </c>
      <c r="Q16" s="16"/>
      <c r="R16" s="13" t="s">
        <v>15</v>
      </c>
      <c r="S16" s="12"/>
    </row>
    <row r="17" spans="1:19" s="7" customFormat="1" ht="21" customHeight="1">
      <c r="A17" s="13" t="s">
        <v>27</v>
      </c>
      <c r="B17" s="17"/>
      <c r="C17" s="17"/>
      <c r="D17" s="17"/>
      <c r="E17" s="33">
        <v>409</v>
      </c>
      <c r="F17" s="33">
        <v>246</v>
      </c>
      <c r="G17" s="33">
        <v>163</v>
      </c>
      <c r="H17" s="33">
        <f t="shared" si="0"/>
        <v>519</v>
      </c>
      <c r="I17" s="33">
        <v>311</v>
      </c>
      <c r="J17" s="33">
        <v>208</v>
      </c>
      <c r="K17" s="36">
        <v>75.445942705355009</v>
      </c>
      <c r="L17" s="36">
        <v>92.757033132359766</v>
      </c>
      <c r="M17" s="36">
        <v>58.865804023820786</v>
      </c>
      <c r="N17" s="36">
        <v>96.608285975417942</v>
      </c>
      <c r="O17" s="36">
        <v>118.57737650414067</v>
      </c>
      <c r="P17" s="36">
        <v>75.651493935150668</v>
      </c>
      <c r="Q17" s="16"/>
      <c r="R17" s="13" t="s">
        <v>16</v>
      </c>
      <c r="S17" s="12"/>
    </row>
    <row r="18" spans="1:19" s="7" customFormat="1" ht="21" customHeight="1">
      <c r="A18" s="13" t="s">
        <v>10</v>
      </c>
      <c r="B18" s="13"/>
      <c r="C18" s="13"/>
      <c r="D18" s="13"/>
      <c r="E18" s="33">
        <v>179</v>
      </c>
      <c r="F18" s="33">
        <v>78</v>
      </c>
      <c r="G18" s="33">
        <v>101</v>
      </c>
      <c r="H18" s="33">
        <f t="shared" si="0"/>
        <v>242</v>
      </c>
      <c r="I18" s="33">
        <v>99</v>
      </c>
      <c r="J18" s="33">
        <v>143</v>
      </c>
      <c r="K18" s="36">
        <v>33.019128959067345</v>
      </c>
      <c r="L18" s="36">
        <v>29.41076660294334</v>
      </c>
      <c r="M18" s="36">
        <v>36.475130100649693</v>
      </c>
      <c r="N18" s="36">
        <v>45.046638161948252</v>
      </c>
      <c r="O18" s="36">
        <v>37.746496057588189</v>
      </c>
      <c r="P18" s="36">
        <v>52.010402080416085</v>
      </c>
      <c r="Q18" s="16"/>
      <c r="R18" s="13" t="s">
        <v>17</v>
      </c>
      <c r="S18" s="12"/>
    </row>
    <row r="19" spans="1:19" s="7" customFormat="1" ht="21" customHeight="1">
      <c r="A19" s="13" t="s">
        <v>11</v>
      </c>
      <c r="B19" s="17"/>
      <c r="C19" s="17"/>
      <c r="D19" s="17"/>
      <c r="E19" s="33">
        <v>94</v>
      </c>
      <c r="F19" s="33">
        <v>67</v>
      </c>
      <c r="G19" s="33">
        <v>27</v>
      </c>
      <c r="H19" s="33">
        <f t="shared" si="0"/>
        <v>103</v>
      </c>
      <c r="I19" s="33">
        <v>81</v>
      </c>
      <c r="J19" s="33">
        <v>22</v>
      </c>
      <c r="K19" s="36">
        <v>17.339654313700173</v>
      </c>
      <c r="L19" s="36">
        <v>25.263094389707739</v>
      </c>
      <c r="M19" s="36">
        <v>9.7507773536390268</v>
      </c>
      <c r="N19" s="36">
        <v>19.172742688763098</v>
      </c>
      <c r="O19" s="36">
        <v>30.883496774390338</v>
      </c>
      <c r="P19" s="36">
        <v>8.0016003200640125</v>
      </c>
      <c r="Q19" s="16"/>
      <c r="R19" s="13" t="s">
        <v>18</v>
      </c>
      <c r="S19" s="12"/>
    </row>
    <row r="20" spans="1:19" s="7" customFormat="1" ht="21" customHeight="1">
      <c r="A20" s="13" t="s">
        <v>34</v>
      </c>
      <c r="B20" s="17"/>
      <c r="C20" s="17"/>
      <c r="D20" s="17"/>
      <c r="E20" s="33">
        <v>33</v>
      </c>
      <c r="F20" s="33">
        <v>23</v>
      </c>
      <c r="G20" s="33">
        <v>10</v>
      </c>
      <c r="H20" s="33">
        <f t="shared" si="0"/>
        <v>35</v>
      </c>
      <c r="I20" s="33">
        <v>28</v>
      </c>
      <c r="J20" s="33">
        <v>7</v>
      </c>
      <c r="K20" s="36">
        <v>6.0873254505543155</v>
      </c>
      <c r="L20" s="36">
        <v>8.6724055367653428</v>
      </c>
      <c r="M20" s="36">
        <v>3.611399019866306</v>
      </c>
      <c r="N20" s="36">
        <v>6.5150096515214413</v>
      </c>
      <c r="O20" s="36">
        <v>10.675776662752215</v>
      </c>
      <c r="P20" s="36">
        <v>2.545963738202186</v>
      </c>
      <c r="Q20" s="16"/>
      <c r="R20" s="13" t="s">
        <v>35</v>
      </c>
      <c r="S20" s="12"/>
    </row>
    <row r="21" spans="1:19" s="7" customFormat="1" ht="21" customHeight="1">
      <c r="A21" s="13" t="s">
        <v>36</v>
      </c>
      <c r="B21" s="17"/>
      <c r="C21" s="17"/>
      <c r="D21" s="17"/>
      <c r="E21" s="34">
        <v>69</v>
      </c>
      <c r="F21" s="34">
        <v>26</v>
      </c>
      <c r="G21" s="34">
        <v>43</v>
      </c>
      <c r="H21" s="33">
        <f t="shared" si="0"/>
        <v>82</v>
      </c>
      <c r="I21" s="34">
        <v>32</v>
      </c>
      <c r="J21" s="34">
        <v>50</v>
      </c>
      <c r="K21" s="36">
        <v>12.728044123886296</v>
      </c>
      <c r="L21" s="36">
        <v>9.8035888676477789</v>
      </c>
      <c r="M21" s="36">
        <v>15.529015785425116</v>
      </c>
      <c r="N21" s="36">
        <v>15.263736897850233</v>
      </c>
      <c r="O21" s="36">
        <v>12.20088761457396</v>
      </c>
      <c r="P21" s="36">
        <v>18.185455272872755</v>
      </c>
      <c r="Q21" s="16"/>
      <c r="R21" s="13" t="s">
        <v>37</v>
      </c>
      <c r="S21" s="12"/>
    </row>
    <row r="22" spans="1:19" s="7" customFormat="1" ht="21" customHeight="1">
      <c r="A22" s="13" t="s">
        <v>12</v>
      </c>
      <c r="B22" s="17"/>
      <c r="C22" s="17"/>
      <c r="D22" s="17"/>
      <c r="E22" s="33">
        <v>49</v>
      </c>
      <c r="F22" s="33">
        <v>33</v>
      </c>
      <c r="G22" s="33">
        <v>16</v>
      </c>
      <c r="H22" s="33">
        <f t="shared" si="0"/>
        <v>39</v>
      </c>
      <c r="I22" s="33">
        <v>31</v>
      </c>
      <c r="J22" s="33">
        <v>8</v>
      </c>
      <c r="K22" s="36">
        <v>9.0387559720351955</v>
      </c>
      <c r="L22" s="36">
        <v>12.443016639706798</v>
      </c>
      <c r="M22" s="36">
        <v>5.7782384317860895</v>
      </c>
      <c r="N22" s="36">
        <v>7.2595821831238911</v>
      </c>
      <c r="O22" s="36">
        <v>11.819609876618523</v>
      </c>
      <c r="P22" s="36">
        <v>2.9096728436596409</v>
      </c>
      <c r="Q22" s="16"/>
      <c r="R22" s="13" t="s">
        <v>19</v>
      </c>
      <c r="S22" s="12"/>
    </row>
    <row r="23" spans="1:19" s="7" customFormat="1" ht="21" customHeight="1">
      <c r="A23" s="13" t="s">
        <v>24</v>
      </c>
      <c r="B23" s="13"/>
      <c r="C23" s="13"/>
      <c r="D23" s="13"/>
      <c r="E23" s="33">
        <v>26</v>
      </c>
      <c r="F23" s="33">
        <v>17</v>
      </c>
      <c r="G23" s="33">
        <v>9</v>
      </c>
      <c r="H23" s="33">
        <f t="shared" si="0"/>
        <v>26</v>
      </c>
      <c r="I23" s="33">
        <v>11</v>
      </c>
      <c r="J23" s="33">
        <v>15</v>
      </c>
      <c r="K23" s="36">
        <v>4.7960745974064301</v>
      </c>
      <c r="L23" s="36">
        <v>6.4100388750004713</v>
      </c>
      <c r="M23" s="36">
        <v>3.2502591178796756</v>
      </c>
      <c r="N23" s="36">
        <v>4.8397214554159271</v>
      </c>
      <c r="O23" s="36">
        <v>4.1940551175097989</v>
      </c>
      <c r="P23" s="36">
        <v>5.4556365818618273</v>
      </c>
      <c r="Q23" s="16"/>
      <c r="R23" s="13" t="s">
        <v>25</v>
      </c>
    </row>
    <row r="24" spans="1:19" s="7" customFormat="1" ht="21" customHeight="1">
      <c r="A24" s="13" t="s">
        <v>3</v>
      </c>
      <c r="B24" s="13"/>
      <c r="C24" s="13"/>
      <c r="D24" s="13"/>
      <c r="E24" s="33">
        <v>2540</v>
      </c>
      <c r="F24" s="33">
        <v>1368</v>
      </c>
      <c r="G24" s="33">
        <v>1172</v>
      </c>
      <c r="H24" s="33">
        <f t="shared" si="0"/>
        <v>2278</v>
      </c>
      <c r="I24" s="33">
        <v>1128</v>
      </c>
      <c r="J24" s="33">
        <v>1150</v>
      </c>
      <c r="K24" s="36">
        <v>468.53959528508972</v>
      </c>
      <c r="L24" s="36">
        <v>515.81959888239089</v>
      </c>
      <c r="M24" s="36">
        <v>423.25596512833107</v>
      </c>
      <c r="N24" s="36">
        <v>424.03405674759551</v>
      </c>
      <c r="O24" s="36">
        <v>430.08128841373212</v>
      </c>
      <c r="P24" s="36">
        <v>418.26547127607341</v>
      </c>
      <c r="Q24" s="16"/>
      <c r="R24" s="13" t="s">
        <v>4</v>
      </c>
    </row>
    <row r="25" spans="1:19" s="7" customFormat="1" ht="3" customHeight="1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19" s="7" customFormat="1" ht="3" customHeight="1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7.25" customHeight="1">
      <c r="A27" s="31" t="s">
        <v>42</v>
      </c>
      <c r="C27" s="30" t="s">
        <v>43</v>
      </c>
      <c r="D27" s="30"/>
      <c r="E27" s="12"/>
      <c r="F27" s="12"/>
      <c r="G27" s="12"/>
      <c r="H27" s="12"/>
      <c r="I27" s="12"/>
      <c r="J27" s="12"/>
      <c r="K27" s="12" t="s">
        <v>44</v>
      </c>
      <c r="L27" s="12"/>
      <c r="M27" s="12"/>
      <c r="N27" s="12"/>
      <c r="O27" s="12"/>
      <c r="P27" s="12"/>
      <c r="Q27" s="12"/>
      <c r="R27" s="12"/>
      <c r="S27" s="12"/>
    </row>
    <row r="28" spans="1:19" s="7" customFormat="1" ht="18" customHeight="1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2020-08-17T07:55:37Z</cp:lastPrinted>
  <dcterms:created xsi:type="dcterms:W3CDTF">2004-08-16T17:13:42Z</dcterms:created>
  <dcterms:modified xsi:type="dcterms:W3CDTF">2020-10-28T06:28:21Z</dcterms:modified>
</cp:coreProperties>
</file>