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รวมสรง.ทั้งหมด\รายงานไตรมาส4_63เพชรบุรี\ตารางสถิติ\"/>
    </mc:Choice>
  </mc:AlternateContent>
  <bookViews>
    <workbookView xWindow="240" yWindow="120" windowWidth="19440" windowHeight="7500"/>
  </bookViews>
  <sheets>
    <sheet name="ตร3" sheetId="1" r:id="rId1"/>
  </sheets>
  <definedNames>
    <definedName name="_xlnm.Print_Area" localSheetId="0">ตร3!$A$1:$D$36</definedName>
  </definedNames>
  <calcPr calcId="162913"/>
</workbook>
</file>

<file path=xl/calcChain.xml><?xml version="1.0" encoding="utf-8"?>
<calcChain xmlns="http://schemas.openxmlformats.org/spreadsheetml/2006/main">
  <c r="D30" i="1" l="1"/>
  <c r="D35" i="1" l="1"/>
  <c r="C35" i="1"/>
  <c r="B35" i="1"/>
  <c r="D33" i="1"/>
  <c r="D32" i="1"/>
  <c r="D28" i="1"/>
  <c r="D27" i="1"/>
  <c r="D26" i="1"/>
  <c r="D25" i="1"/>
  <c r="D24" i="1"/>
  <c r="D23" i="1"/>
  <c r="D22" i="1"/>
  <c r="C33" i="1"/>
  <c r="C32" i="1"/>
  <c r="C30" i="1"/>
  <c r="C28" i="1"/>
  <c r="C27" i="1"/>
  <c r="C26" i="1"/>
  <c r="C25" i="1"/>
  <c r="C24" i="1"/>
  <c r="C23" i="1"/>
  <c r="C22" i="1"/>
  <c r="B26" i="1"/>
  <c r="B30" i="1"/>
  <c r="B33" i="1"/>
  <c r="B32" i="1"/>
  <c r="B31" i="1"/>
  <c r="B28" i="1"/>
  <c r="B27" i="1"/>
  <c r="B23" i="1"/>
  <c r="B24" i="1"/>
  <c r="B25" i="1"/>
  <c r="B22" i="1"/>
</calcChain>
</file>

<file path=xl/sharedStrings.xml><?xml version="1.0" encoding="utf-8"?>
<sst xmlns="http://schemas.openxmlformats.org/spreadsheetml/2006/main" count="50" uniqueCount="24">
  <si>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</si>
  <si>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</si>
  <si>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</si>
  <si>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</si>
  <si>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</si>
  <si>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</si>
  <si>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</si>
  <si>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</si>
  <si>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</si>
  <si>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</si>
  <si>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</si>
  <si>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</si>
  <si>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</si>
  <si>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</si>
  <si>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</si>
  <si>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</si>
  <si>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</si>
  <si>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</si>
  <si>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</si>
  <si>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</si>
  <si>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</si>
  <si>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</si>
  <si>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3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</si>
  <si>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จังหวัดเพชรบุรี ไตรมาสที่ 4 พ.ศ. 2563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</si>
</sst>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.0"/>
    <numFmt numFmtId="165" formatCode="#,##0.0"/>
  </numFmts>
  <fonts count="11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Border="1"/>
    <xf numFmtId="3" fontId="5" fillId="0" borderId="0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/>
    <xf numFmtId="0" fontId="5" fillId="0" borderId="0" xfId="0" applyFont="1" applyFill="1" applyBorder="1" applyAlignment="1" applyProtection="1"/>
    <xf numFmtId="0" fontId="6" fillId="0" borderId="0" xfId="0" applyFont="1" applyFill="1" applyBorder="1" applyAlignment="1"/>
    <xf numFmtId="165" fontId="5" fillId="0" borderId="0" xfId="0" applyNumberFormat="1" applyFont="1" applyFill="1" applyBorder="1" applyAlignment="1" applyProtection="1"/>
    <xf numFmtId="0" fontId="6" fillId="0" borderId="0" xfId="0" applyFont="1" applyFill="1" applyBorder="1" applyAlignment="1">
      <alignment horizontal="center"/>
    </xf>
    <xf numFmtId="0" fontId="5" fillId="0" borderId="1" xfId="0" applyFont="1" applyFill="1" applyBorder="1" applyAlignment="1" applyProtection="1"/>
    <xf numFmtId="164" fontId="6" fillId="0" borderId="0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right"/>
    </xf>
    <xf numFmtId="3" fontId="9" fillId="0" borderId="0" xfId="1" applyNumberFormat="1" applyFont="1" applyFill="1" applyBorder="1" applyAlignment="1">
      <alignment horizontal="right" wrapText="1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164" fontId="5" fillId="0" borderId="0" xfId="1" applyNumberFormat="1" applyFont="1" applyFill="1" applyBorder="1" applyAlignment="1">
      <alignment horizontal="right"/>
    </xf>
    <xf numFmtId="164" fontId="10" fillId="0" borderId="0" xfId="1" applyNumberFormat="1" applyFont="1" applyFill="1" applyBorder="1" applyAlignment="1">
      <alignment horizontal="right"/>
    </xf>
    <xf numFmtId="164" fontId="10" fillId="0" borderId="0" xfId="1" quotePrefix="1" applyNumberFormat="1" applyFont="1" applyFill="1" applyBorder="1" applyAlignment="1">
      <alignment horizontal="right"/>
    </xf>
    <xf numFmtId="164" fontId="5" fillId="0" borderId="1" xfId="1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</cellXfs>
  <cellStyles count="8">
    <cellStyle name="Comma 2" xfId="2"/>
    <cellStyle name="Normal 2" xfId="3"/>
    <cellStyle name="Normal 3" xfId="4"/>
    <cellStyle name="เครื่องหมายจุลภาค 2" xfId="5"/>
    <cellStyle name="จุลภาค" xfId="1" builtinId="3"/>
    <cellStyle name="ปกติ" xfId="0" builtinId="0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6"/>
  <sheetViews>
    <sheetView tabSelected="1" topLeftCell="A21" workbookViewId="0">
      <pane xSplit="4" topLeftCell="E1" activePane="topRight" state="frozen"/>
      <selection pane="topRight" activeCell="D30" sqref="D30"/>
    </sheetView>
  </sheetViews>
  <sheetFormatPr defaultRowHeight="26.25" customHeight="1"/>
  <cols>
    <col min="1" max="1" width="36.85546875" style="2" customWidth="1"/>
    <col min="2" max="4" width="16.7109375" style="1" customWidth="1"/>
    <col min="5" max="16384" width="9.140625" style="1"/>
  </cols>
  <sheetData>
    <row r="1" spans="1:4" s="2" customFormat="1" ht="26.25" customHeight="1">
      <c r="A1" s="35" t="s">
        <v>22</v>
      </c>
      <c r="B1" s="35"/>
      <c r="C1" s="35"/>
      <c r="D1" s="35"/>
    </row>
    <row r="2" spans="1:4" s="2" customFormat="1" ht="15" customHeight="1">
      <c r="A2" s="9"/>
      <c r="B2" s="9"/>
      <c r="C2" s="9"/>
      <c r="D2" s="9"/>
    </row>
    <row r="3" spans="1:4" s="6" customFormat="1" ht="21.95" customHeight="1">
      <c r="A3" s="10" t="s">
        <v>21</v>
      </c>
      <c r="B3" s="11" t="s">
        <v>20</v>
      </c>
      <c r="C3" s="11" t="s">
        <v>19</v>
      </c>
      <c r="D3" s="11" t="s">
        <v>18</v>
      </c>
    </row>
    <row r="4" spans="1:4" s="6" customFormat="1" ht="22.5" customHeight="1">
      <c r="A4" s="7"/>
      <c r="B4" s="34" t="s">
        <v>17</v>
      </c>
      <c r="C4" s="34"/>
      <c r="D4" s="34"/>
    </row>
    <row r="5" spans="1:4" s="3" customFormat="1" ht="22.5" customHeight="1">
      <c r="A5" s="20" t="s">
        <v>15</v>
      </c>
      <c r="B5" s="29">
        <v>289220.12</v>
      </c>
      <c r="C5" s="29">
        <v>152261.45000000001</v>
      </c>
      <c r="D5" s="29">
        <v>136958.68</v>
      </c>
    </row>
    <row r="6" spans="1:4" s="3" customFormat="1" ht="22.5" customHeight="1">
      <c r="A6" s="12" t="s">
        <v>14</v>
      </c>
      <c r="B6" s="28">
        <v>3679.1</v>
      </c>
      <c r="C6" s="28">
        <v>1701.37</v>
      </c>
      <c r="D6" s="28">
        <v>1977.73</v>
      </c>
    </row>
    <row r="7" spans="1:4" s="3" customFormat="1" ht="22.5" customHeight="1">
      <c r="A7" s="12" t="s">
        <v>13</v>
      </c>
      <c r="B7" s="28">
        <v>60796.92</v>
      </c>
      <c r="C7" s="28">
        <v>26792.99</v>
      </c>
      <c r="D7" s="28">
        <v>34003.93</v>
      </c>
    </row>
    <row r="8" spans="1:4" s="3" customFormat="1" ht="22.5" customHeight="1">
      <c r="A8" s="13" t="s">
        <v>12</v>
      </c>
      <c r="B8" s="28">
        <v>60803.15</v>
      </c>
      <c r="C8" s="28">
        <v>36212.89</v>
      </c>
      <c r="D8" s="28">
        <v>24590.26</v>
      </c>
    </row>
    <row r="9" spans="1:4" s="3" customFormat="1" ht="22.5" customHeight="1">
      <c r="A9" s="13" t="s">
        <v>11</v>
      </c>
      <c r="B9" s="28">
        <v>48330.11</v>
      </c>
      <c r="C9" s="28">
        <v>28054.82</v>
      </c>
      <c r="D9" s="28">
        <v>20275.29</v>
      </c>
    </row>
    <row r="10" spans="1:4" s="4" customFormat="1" ht="22.5" customHeight="1">
      <c r="A10" s="14" t="s">
        <v>10</v>
      </c>
      <c r="B10" s="24">
        <v>55994</v>
      </c>
      <c r="C10" s="25">
        <v>32243</v>
      </c>
      <c r="D10" s="25">
        <v>23752</v>
      </c>
    </row>
    <row r="11" spans="1:4" s="4" customFormat="1" ht="22.5" customHeight="1">
      <c r="A11" s="13" t="s">
        <v>9</v>
      </c>
      <c r="B11" s="28">
        <v>44486.37</v>
      </c>
      <c r="C11" s="28">
        <v>26143.32</v>
      </c>
      <c r="D11" s="28">
        <v>18343.05</v>
      </c>
    </row>
    <row r="12" spans="1:4" s="4" customFormat="1" ht="22.5" customHeight="1">
      <c r="A12" s="13" t="s">
        <v>8</v>
      </c>
      <c r="B12" s="28">
        <v>11507.98</v>
      </c>
      <c r="C12" s="28">
        <v>6099.25</v>
      </c>
      <c r="D12" s="28">
        <v>5408.73</v>
      </c>
    </row>
    <row r="13" spans="1:4" s="4" customFormat="1" ht="22.5" customHeight="1">
      <c r="A13" s="15" t="s">
        <v>7</v>
      </c>
      <c r="B13" s="26" t="s">
        <v>0</v>
      </c>
      <c r="C13" s="26" t="s">
        <v>0</v>
      </c>
      <c r="D13" s="27" t="s">
        <v>0</v>
      </c>
    </row>
    <row r="14" spans="1:4" s="4" customFormat="1" ht="22.5" customHeight="1">
      <c r="A14" s="14" t="s">
        <v>6</v>
      </c>
      <c r="B14" s="24">
        <v>57682</v>
      </c>
      <c r="C14" s="25">
        <v>25837</v>
      </c>
      <c r="D14" s="25">
        <v>31845</v>
      </c>
    </row>
    <row r="15" spans="1:4" s="3" customFormat="1" ht="22.5" customHeight="1">
      <c r="A15" s="15" t="s">
        <v>5</v>
      </c>
      <c r="B15" s="28">
        <v>33022.120000000003</v>
      </c>
      <c r="C15" s="28">
        <v>14057.06</v>
      </c>
      <c r="D15" s="28">
        <v>18965.05</v>
      </c>
    </row>
    <row r="16" spans="1:4" s="3" customFormat="1" ht="22.5" customHeight="1">
      <c r="A16" s="15" t="s">
        <v>4</v>
      </c>
      <c r="B16" s="28">
        <v>16530.669999999998</v>
      </c>
      <c r="C16" s="28">
        <v>8990.84</v>
      </c>
      <c r="D16" s="28">
        <v>7539.83</v>
      </c>
    </row>
    <row r="17" spans="1:4" s="3" customFormat="1" ht="22.5" customHeight="1">
      <c r="A17" s="15" t="s">
        <v>3</v>
      </c>
      <c r="B17" s="28">
        <v>8129.05</v>
      </c>
      <c r="C17" s="28">
        <v>2789.17</v>
      </c>
      <c r="D17" s="28">
        <v>5339.88</v>
      </c>
    </row>
    <row r="18" spans="1:4" s="3" customFormat="1" ht="22.5" customHeight="1">
      <c r="A18" s="13" t="s">
        <v>2</v>
      </c>
      <c r="B18" s="8" t="s">
        <v>0</v>
      </c>
      <c r="C18" s="8" t="s">
        <v>0</v>
      </c>
      <c r="D18" s="8" t="s">
        <v>0</v>
      </c>
    </row>
    <row r="19" spans="1:4" s="3" customFormat="1" ht="22.5" customHeight="1">
      <c r="A19" s="13" t="s">
        <v>1</v>
      </c>
      <c r="B19" s="28">
        <v>1934.66</v>
      </c>
      <c r="C19" s="28">
        <v>1419.73</v>
      </c>
      <c r="D19" s="28">
        <v>514.92999999999995</v>
      </c>
    </row>
    <row r="20" spans="1:4" s="4" customFormat="1" ht="21.95" customHeight="1">
      <c r="A20" s="5"/>
      <c r="B20" s="34" t="s">
        <v>16</v>
      </c>
      <c r="C20" s="34"/>
      <c r="D20" s="34"/>
    </row>
    <row r="21" spans="1:4" s="4" customFormat="1" ht="22.5" customHeight="1">
      <c r="A21" s="20" t="s">
        <v>15</v>
      </c>
      <c r="B21" s="22">
        <v>100</v>
      </c>
      <c r="C21" s="22">
        <v>100</v>
      </c>
      <c r="D21" s="22">
        <v>100</v>
      </c>
    </row>
    <row r="22" spans="1:4" s="4" customFormat="1" ht="22.5" customHeight="1">
      <c r="A22" s="16" t="s">
        <v>14</v>
      </c>
      <c r="B22" s="30">
        <f>B6/$B$5*100</f>
        <v>1.2720760920782412</v>
      </c>
      <c r="C22" s="30">
        <f>C6/$C$5*100</f>
        <v>1.1174003662778726</v>
      </c>
      <c r="D22" s="30">
        <f>D6/$D$5*100</f>
        <v>1.444034069253588</v>
      </c>
    </row>
    <row r="23" spans="1:4" s="4" customFormat="1" ht="22.5" customHeight="1">
      <c r="A23" s="16" t="s">
        <v>13</v>
      </c>
      <c r="B23" s="30">
        <f t="shared" ref="B23:B35" si="0">B7/$B$5*100</f>
        <v>21.020985676930085</v>
      </c>
      <c r="C23" s="30">
        <f t="shared" ref="C23:C28" si="1">C7/$C$5*100</f>
        <v>17.596699624231871</v>
      </c>
      <c r="D23" s="30">
        <f t="shared" ref="D23:D30" si="2">D7/$D$5*100</f>
        <v>24.827875093422339</v>
      </c>
    </row>
    <row r="24" spans="1:4" s="4" customFormat="1" ht="22.5" customHeight="1">
      <c r="A24" s="17" t="s">
        <v>12</v>
      </c>
      <c r="B24" s="30">
        <f t="shared" si="0"/>
        <v>21.023139745602762</v>
      </c>
      <c r="C24" s="30">
        <f t="shared" si="1"/>
        <v>23.783360791585785</v>
      </c>
      <c r="D24" s="30">
        <f t="shared" si="2"/>
        <v>17.954510075593603</v>
      </c>
    </row>
    <row r="25" spans="1:4" s="4" customFormat="1" ht="22.5" customHeight="1">
      <c r="A25" s="17" t="s">
        <v>11</v>
      </c>
      <c r="B25" s="30">
        <f t="shared" si="0"/>
        <v>16.710493723604014</v>
      </c>
      <c r="C25" s="30">
        <f t="shared" si="1"/>
        <v>18.425425477033087</v>
      </c>
      <c r="D25" s="30">
        <f t="shared" si="2"/>
        <v>14.803946708598536</v>
      </c>
    </row>
    <row r="26" spans="1:4" s="4" customFormat="1" ht="22.5" customHeight="1">
      <c r="A26" s="18" t="s">
        <v>10</v>
      </c>
      <c r="B26" s="22">
        <f t="shared" si="0"/>
        <v>19.360340490834453</v>
      </c>
      <c r="C26" s="22">
        <f t="shared" si="1"/>
        <v>21.176075756535877</v>
      </c>
      <c r="D26" s="22">
        <f t="shared" si="2"/>
        <v>17.342456863632155</v>
      </c>
    </row>
    <row r="27" spans="1:4" s="4" customFormat="1" ht="22.5" customHeight="1">
      <c r="A27" s="17" t="s">
        <v>9</v>
      </c>
      <c r="B27" s="30">
        <f t="shared" si="0"/>
        <v>15.381492131321986</v>
      </c>
      <c r="C27" s="30">
        <f t="shared" si="1"/>
        <v>17.170019069173449</v>
      </c>
      <c r="D27" s="30">
        <f t="shared" si="2"/>
        <v>13.393127036563143</v>
      </c>
    </row>
    <row r="28" spans="1:4" s="4" customFormat="1" ht="22.5" customHeight="1">
      <c r="A28" s="17" t="s">
        <v>8</v>
      </c>
      <c r="B28" s="30">
        <f t="shared" si="0"/>
        <v>3.9789693746064412</v>
      </c>
      <c r="C28" s="30">
        <f t="shared" si="1"/>
        <v>4.0057742783876016</v>
      </c>
      <c r="D28" s="30">
        <f t="shared" si="2"/>
        <v>3.9491691946797385</v>
      </c>
    </row>
    <row r="29" spans="1:4" s="4" customFormat="1" ht="22.5" customHeight="1">
      <c r="A29" s="19" t="s">
        <v>7</v>
      </c>
      <c r="B29" s="31" t="s">
        <v>0</v>
      </c>
      <c r="C29" s="31" t="s">
        <v>0</v>
      </c>
      <c r="D29" s="30" t="s">
        <v>0</v>
      </c>
    </row>
    <row r="30" spans="1:4" s="4" customFormat="1" ht="22.5" customHeight="1">
      <c r="A30" s="18" t="s">
        <v>6</v>
      </c>
      <c r="B30" s="22">
        <f t="shared" si="0"/>
        <v>19.943979001184289</v>
      </c>
      <c r="C30" s="22">
        <f t="shared" ref="C30:C35" si="3">C14/$C$5*100</f>
        <v>16.968838796688196</v>
      </c>
      <c r="D30" s="22">
        <f t="shared" si="2"/>
        <v>23.251538347186173</v>
      </c>
    </row>
    <row r="31" spans="1:4" s="4" customFormat="1" ht="22.5" customHeight="1">
      <c r="A31" s="19" t="s">
        <v>5</v>
      </c>
      <c r="B31" s="30">
        <f t="shared" si="0"/>
        <v>11.417642728313647</v>
      </c>
      <c r="C31" s="30">
        <v>9.3000000000000007</v>
      </c>
      <c r="D31" s="30">
        <v>13.9</v>
      </c>
    </row>
    <row r="32" spans="1:4" s="4" customFormat="1" ht="22.5" customHeight="1">
      <c r="A32" s="19" t="s">
        <v>4</v>
      </c>
      <c r="B32" s="30">
        <f t="shared" si="0"/>
        <v>5.7156016669932921</v>
      </c>
      <c r="C32" s="30">
        <f t="shared" si="3"/>
        <v>5.90486955168232</v>
      </c>
      <c r="D32" s="30">
        <f t="shared" ref="D32:D35" si="4">D16/$D$5*100</f>
        <v>5.505185943672938</v>
      </c>
    </row>
    <row r="33" spans="1:4" s="4" customFormat="1" ht="22.5" customHeight="1">
      <c r="A33" s="19" t="s">
        <v>3</v>
      </c>
      <c r="B33" s="30">
        <f t="shared" si="0"/>
        <v>2.8106792846915352</v>
      </c>
      <c r="C33" s="30">
        <f t="shared" si="3"/>
        <v>1.8318293960815426</v>
      </c>
      <c r="D33" s="30">
        <f t="shared" si="4"/>
        <v>3.8988985583097033</v>
      </c>
    </row>
    <row r="34" spans="1:4" s="4" customFormat="1" ht="22.5" customHeight="1">
      <c r="A34" s="17" t="s">
        <v>2</v>
      </c>
      <c r="B34" s="32" t="s">
        <v>0</v>
      </c>
      <c r="C34" s="32" t="s">
        <v>0</v>
      </c>
      <c r="D34" s="32" t="s">
        <v>0</v>
      </c>
    </row>
    <row r="35" spans="1:4" s="4" customFormat="1" ht="22.5" customHeight="1">
      <c r="A35" s="21" t="s">
        <v>1</v>
      </c>
      <c r="B35" s="33">
        <f t="shared" si="0"/>
        <v>0.6689230334321139</v>
      </c>
      <c r="C35" s="33">
        <f t="shared" si="3"/>
        <v>0.93242905541750709</v>
      </c>
      <c r="D35" s="33">
        <f t="shared" si="4"/>
        <v>0.37597471003663291</v>
      </c>
    </row>
    <row r="36" spans="1:4" s="3" customFormat="1" ht="23.25" customHeight="1">
      <c r="A36" s="23" t="s">
        <v>23</v>
      </c>
      <c r="B36" s="1"/>
      <c r="C36" s="1"/>
      <c r="D36" s="4"/>
    </row>
  </sheetData>
  <mergeCells count="3">
    <mergeCell ref="B4:D4"/>
    <mergeCell ref="B20:D20"/>
    <mergeCell ref="A1:D1"/>
  </mergeCells>
  <printOptions horizontalCentered="1"/>
  <pageMargins left="0.9055118110236221" right="0.43307086614173229" top="0.98425196850393704" bottom="0.11811023622047245" header="0.51181102362204722" footer="0.51181102362204722"/>
  <pageSetup paperSize="9" scale="95" orientation="portrait" verticalDpi="300" r:id="rId1"/>
  <headerFooter alignWithMargins="0">
    <oddHeader>&amp;C&amp;"TH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</cp:lastModifiedBy>
  <cp:lastPrinted>2018-10-10T05:04:26Z</cp:lastPrinted>
  <dcterms:created xsi:type="dcterms:W3CDTF">2017-03-06T02:15:05Z</dcterms:created>
  <dcterms:modified xsi:type="dcterms:W3CDTF">2021-03-03T01:56:50Z</dcterms:modified>
</cp:coreProperties>
</file>