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60" yWindow="-180" windowWidth="10485" windowHeight="7920" tabRatio="833"/>
  </bookViews>
  <sheets>
    <sheet name="T-1.3" sheetId="5" r:id="rId1"/>
  </sheets>
  <definedNames>
    <definedName name="_xlnm.Print_Area" localSheetId="0">'T-1.3'!$A$1:$AC$25</definedName>
  </definedNames>
  <calcPr calcId="144525"/>
</workbook>
</file>

<file path=xl/calcChain.xml><?xml version="1.0" encoding="utf-8"?>
<calcChain xmlns="http://schemas.openxmlformats.org/spreadsheetml/2006/main">
  <c r="W21" i="5" l="1"/>
  <c r="W20" i="5" s="1"/>
  <c r="W19" i="5" s="1"/>
  <c r="W18" i="5" s="1"/>
  <c r="W17" i="5" s="1"/>
  <c r="W16" i="5" s="1"/>
  <c r="W15" i="5" s="1"/>
  <c r="W14" i="5" s="1"/>
  <c r="W13" i="5" s="1"/>
  <c r="W12" i="5" s="1"/>
  <c r="W11" i="5" s="1"/>
  <c r="W10" i="5" l="1"/>
</calcChain>
</file>

<file path=xl/sharedStrings.xml><?xml version="1.0" encoding="utf-8"?>
<sst xmlns="http://schemas.openxmlformats.org/spreadsheetml/2006/main" count="75" uniqueCount="74">
  <si>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</si>
  <si>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</si>
  <si>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</si>
  <si>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</si>
  <si>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</si>
  <si>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</si>
  <si>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</si>
  <si>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</si>
  <si>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</si>
  <si>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</si>
  <si>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</si>
  <si>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</si>
  <si>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</si>
  <si>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</si>
  <si>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</si>
  <si>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</si>
  <si>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</si>
  <si>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</si>
  <si>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</si>
  <si>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</si>
  <si>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</si>
  <si>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</si>
  <si>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</si>
  <si>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</si>
  <si>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</si>
  <si>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</si>
  <si>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</si>
  <si>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</si>
  <si>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</si>
  <si>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</si>
  <si>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</si>
  <si>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</si>
  <si>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</si>
  <si>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</si>
  <si>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</si>
  <si>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A Non-Thai</t>
  </si>
  <si>
    <t>national</t>
  </si>
  <si>
    <t>Ban Dan Lan Hoi District</t>
  </si>
  <si>
    <t>Khiri Mat District</t>
  </si>
  <si>
    <t>Kong Krailat District</t>
  </si>
  <si>
    <t>Si Satchanalai District</t>
  </si>
  <si>
    <t>Sawankhalok District</t>
  </si>
  <si>
    <t>Si Nakhon District</t>
  </si>
  <si>
    <t>Thung Saliam District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</si>
  <si>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</si>
  <si>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</si>
  <si>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</si>
  <si>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</si>
  <si>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</si>
  <si>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</si>
  <si>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</si>
  <si>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</si>
  <si>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</si>
  <si>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 xml:space="preserve">Si Samrong District 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</si>
  <si>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</si>
  <si>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</si>
  <si>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</si>
  <si>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</si>
  <si>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Transferring</t>
  </si>
  <si>
    <t>Population registered</t>
  </si>
  <si>
    <t>population</t>
  </si>
  <si>
    <t>in central house file</t>
  </si>
  <si>
    <t>Source</t>
  </si>
  <si>
    <t>ที่มา</t>
  </si>
  <si>
    <t>หมายเหตุ</t>
  </si>
  <si>
    <t>: ไม่ทราบ = ไม่ทราบ/ระบุปีจันทรคติ</t>
  </si>
  <si>
    <t>Note</t>
  </si>
  <si>
    <t>Mueang District</t>
  </si>
  <si>
    <t>: กรมการปกครอง  กระทรวงมหาดไทย</t>
  </si>
  <si>
    <t>: Department of Provincial Administration,  Ministry of Interior</t>
  </si>
  <si>
    <t xml:space="preserve"> หมวดอายุ (ปี)  Age group (year)</t>
  </si>
  <si>
    <t>: Unknown = Unknown/Lunar calenda</t>
  </si>
  <si>
    <t>ประชากรจากการทะเบียน จำแนกตามหมวดอายุ เป็นรายอำเภอ พ.ศ. 2562</t>
  </si>
  <si>
    <t>Population from Registration Record by Age Group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</si>
</sst>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90" formatCode="#,##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0"/>
      <name val="MS Sans Serif"/>
      <family val="2"/>
      <charset val="222"/>
    </font>
    <font>
      <b/>
      <sz val="10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8" fillId="0" borderId="0"/>
    <xf numFmtId="0" fontId="15" fillId="0" borderId="0"/>
    <xf numFmtId="0" fontId="16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7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6" fillId="0" borderId="0" xfId="1" applyNumberFormat="1" applyFont="1" applyBorder="1" applyAlignment="1">
      <alignment vertical="center"/>
    </xf>
    <xf numFmtId="0" fontId="7" fillId="0" borderId="0" xfId="0" applyFont="1" applyBorder="1"/>
    <xf numFmtId="187" fontId="6" fillId="0" borderId="0" xfId="1" applyNumberFormat="1" applyFont="1" applyBorder="1"/>
    <xf numFmtId="0" fontId="6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/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 applyAlignment="1"/>
    <xf numFmtId="0" fontId="7" fillId="0" borderId="0" xfId="0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90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3" fontId="6" fillId="0" borderId="0" xfId="2" applyNumberFormat="1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6" fillId="0" borderId="0" xfId="14" applyFont="1" applyAlignment="1">
      <alignment horizontal="left" indent="1"/>
    </xf>
    <xf numFmtId="3" fontId="10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13" fillId="0" borderId="12" xfId="12" applyNumberFormat="1" applyFont="1" applyBorder="1" applyAlignment="1">
      <alignment horizontal="right"/>
    </xf>
    <xf numFmtId="3" fontId="13" fillId="0" borderId="12" xfId="13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left"/>
    </xf>
    <xf numFmtId="187" fontId="7" fillId="0" borderId="0" xfId="1" applyNumberFormat="1" applyFont="1" applyBorder="1" applyAlignment="1"/>
    <xf numFmtId="0" fontId="7" fillId="0" borderId="0" xfId="0" applyFont="1" applyBorder="1" applyAlignment="1"/>
    <xf numFmtId="2" fontId="7" fillId="0" borderId="0" xfId="0" applyNumberFormat="1" applyFont="1"/>
    <xf numFmtId="41" fontId="10" fillId="0" borderId="12" xfId="0" applyNumberFormat="1" applyFont="1" applyBorder="1" applyAlignment="1">
      <alignment horizontal="right"/>
    </xf>
    <xf numFmtId="3" fontId="14" fillId="0" borderId="12" xfId="13" applyNumberFormat="1" applyFont="1" applyBorder="1" applyAlignment="1">
      <alignment horizontal="right"/>
    </xf>
    <xf numFmtId="3" fontId="14" fillId="0" borderId="12" xfId="13" applyNumberFormat="1" applyFont="1" applyFill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15" xfId="0" applyNumberFormat="1" applyFont="1" applyBorder="1" applyAlignment="1">
      <alignment horizontal="right"/>
    </xf>
    <xf numFmtId="3" fontId="13" fillId="0" borderId="15" xfId="13" applyNumberFormat="1" applyFont="1" applyBorder="1" applyAlignment="1">
      <alignment horizontal="right"/>
    </xf>
    <xf numFmtId="3" fontId="13" fillId="0" borderId="15" xfId="12" applyNumberFormat="1" applyFont="1" applyBorder="1" applyAlignment="1">
      <alignment horizontal="right"/>
    </xf>
    <xf numFmtId="41" fontId="10" fillId="0" borderId="15" xfId="0" applyNumberFormat="1" applyFont="1" applyBorder="1" applyAlignment="1">
      <alignment horizontal="right"/>
    </xf>
    <xf numFmtId="0" fontId="6" fillId="0" borderId="3" xfId="14" applyFont="1" applyBorder="1" applyAlignment="1">
      <alignment horizontal="left" inden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28575</xdr:colOff>
      <xdr:row>0</xdr:row>
      <xdr:rowOff>28575</xdr:rowOff>
    </xdr:from>
    <xdr:to>
      <xdr:col>28</xdr:col>
      <xdr:colOff>400055</xdr:colOff>
      <xdr:row>16</xdr:row>
      <xdr:rowOff>293016</xdr:rowOff>
    </xdr:to>
    <xdr:grpSp>
      <xdr:nvGrpSpPr>
        <xdr:cNvPr id="11" name="Group 10"/>
        <xdr:cNvGrpSpPr/>
      </xdr:nvGrpSpPr>
      <xdr:grpSpPr>
        <a:xfrm>
          <a:off x="10277475" y="28575"/>
          <a:ext cx="371480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8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29"/>
  <sheetViews>
    <sheetView tabSelected="1" view="pageLayout" zoomScaleNormal="145" zoomScaleSheetLayoutView="115" workbookViewId="0">
      <selection activeCell="L8" sqref="L8"/>
    </sheetView>
  </sheetViews>
  <sheetFormatPr defaultColWidth="9.140625" defaultRowHeight="18.75" x14ac:dyDescent="0.3"/>
  <cols>
    <col min="1" max="1" width="0.5703125" style="4" customWidth="1"/>
    <col min="2" max="2" width="5.7109375" style="4" customWidth="1"/>
    <col min="3" max="3" width="5.28515625" style="4" customWidth="1"/>
    <col min="4" max="4" width="1.85546875" style="4" customWidth="1"/>
    <col min="5" max="5" width="5.7109375" style="4" customWidth="1"/>
    <col min="6" max="18" width="5" style="4" bestFit="1" customWidth="1"/>
    <col min="19" max="19" width="5.7109375" style="4" customWidth="1"/>
    <col min="20" max="21" width="5" style="4" bestFit="1" customWidth="1"/>
    <col min="22" max="22" width="5.42578125" style="4" bestFit="1" customWidth="1"/>
    <col min="23" max="23" width="5.5703125" style="4" customWidth="1"/>
    <col min="24" max="24" width="7" style="4" customWidth="1"/>
    <col min="25" max="25" width="8.7109375" style="4" customWidth="1"/>
    <col min="26" max="26" width="12.28515625" style="4" customWidth="1"/>
    <col min="27" max="27" width="14.7109375" style="4" customWidth="1"/>
    <col min="28" max="28" width="0.5703125" style="4" customWidth="1"/>
    <col min="29" max="29" width="6.28515625" style="4" customWidth="1"/>
    <col min="30" max="16384" width="9.140625" style="4"/>
  </cols>
  <sheetData>
    <row r="1" spans="1:33" s="1" customFormat="1" ht="18.600000000000001" customHeight="1" x14ac:dyDescent="0.3">
      <c r="B1" s="1" t="s">
        <v>0</v>
      </c>
      <c r="C1" s="2">
        <v>1.3</v>
      </c>
      <c r="D1" s="1" t="s">
        <v>72</v>
      </c>
    </row>
    <row r="2" spans="1:33" s="1" customFormat="1" ht="18.600000000000001" customHeight="1" x14ac:dyDescent="0.3">
      <c r="B2" s="6" t="s">
        <v>34</v>
      </c>
      <c r="C2" s="2">
        <v>1.3</v>
      </c>
      <c r="D2" s="7" t="s">
        <v>73</v>
      </c>
    </row>
    <row r="3" spans="1:33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  <c r="Z3" s="3"/>
    </row>
    <row r="4" spans="1:33" s="8" customFormat="1" ht="18.600000000000001" customHeight="1" x14ac:dyDescent="0.25">
      <c r="A4" s="77" t="s">
        <v>33</v>
      </c>
      <c r="B4" s="77"/>
      <c r="C4" s="77"/>
      <c r="D4" s="78"/>
      <c r="E4" s="12"/>
      <c r="F4" s="71" t="s">
        <v>70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15"/>
      <c r="Z4" s="15"/>
      <c r="AA4" s="74" t="s">
        <v>32</v>
      </c>
    </row>
    <row r="5" spans="1:33" s="8" customFormat="1" ht="18.600000000000001" customHeight="1" x14ac:dyDescent="0.25">
      <c r="A5" s="79"/>
      <c r="B5" s="79"/>
      <c r="C5" s="79"/>
      <c r="D5" s="80"/>
      <c r="F5" s="24"/>
      <c r="G5" s="25"/>
      <c r="H5" s="26"/>
      <c r="I5" s="25"/>
      <c r="J5" s="26"/>
      <c r="K5" s="25"/>
      <c r="L5" s="26"/>
      <c r="M5" s="25"/>
      <c r="N5" s="26"/>
      <c r="O5" s="25"/>
      <c r="P5" s="26"/>
      <c r="Q5" s="25"/>
      <c r="R5" s="26"/>
      <c r="S5" s="25"/>
      <c r="T5" s="26"/>
      <c r="U5" s="25"/>
      <c r="V5" s="16" t="s">
        <v>29</v>
      </c>
      <c r="W5" s="27"/>
      <c r="X5" s="9" t="s">
        <v>21</v>
      </c>
      <c r="Y5" s="9" t="s">
        <v>54</v>
      </c>
      <c r="Z5" s="9" t="s">
        <v>55</v>
      </c>
      <c r="AA5" s="75"/>
    </row>
    <row r="6" spans="1:33" s="8" customFormat="1" ht="18.600000000000001" customHeight="1" x14ac:dyDescent="0.25">
      <c r="A6" s="79"/>
      <c r="B6" s="79"/>
      <c r="C6" s="79"/>
      <c r="D6" s="80"/>
      <c r="E6" s="28" t="s">
        <v>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28</v>
      </c>
      <c r="W6" s="27" t="s">
        <v>25</v>
      </c>
      <c r="X6" s="10" t="s">
        <v>22</v>
      </c>
      <c r="Y6" s="10" t="s">
        <v>56</v>
      </c>
      <c r="Z6" s="10" t="s">
        <v>57</v>
      </c>
      <c r="AA6" s="75"/>
    </row>
    <row r="7" spans="1:33" s="8" customFormat="1" ht="18.600000000000001" customHeight="1" x14ac:dyDescent="0.25">
      <c r="A7" s="79"/>
      <c r="B7" s="79"/>
      <c r="C7" s="79"/>
      <c r="D7" s="80"/>
      <c r="E7" s="28" t="s">
        <v>4</v>
      </c>
      <c r="F7" s="24" t="s">
        <v>5</v>
      </c>
      <c r="G7" s="25" t="s">
        <v>6</v>
      </c>
      <c r="H7" s="26" t="s">
        <v>7</v>
      </c>
      <c r="I7" s="25" t="s">
        <v>8</v>
      </c>
      <c r="J7" s="26" t="s">
        <v>9</v>
      </c>
      <c r="K7" s="25" t="s">
        <v>10</v>
      </c>
      <c r="L7" s="26" t="s">
        <v>11</v>
      </c>
      <c r="M7" s="25" t="s">
        <v>12</v>
      </c>
      <c r="N7" s="26" t="s">
        <v>13</v>
      </c>
      <c r="O7" s="25" t="s">
        <v>14</v>
      </c>
      <c r="P7" s="26" t="s">
        <v>15</v>
      </c>
      <c r="Q7" s="25" t="s">
        <v>16</v>
      </c>
      <c r="R7" s="26" t="s">
        <v>17</v>
      </c>
      <c r="S7" s="25" t="s">
        <v>18</v>
      </c>
      <c r="T7" s="26" t="s">
        <v>19</v>
      </c>
      <c r="U7" s="25" t="s">
        <v>20</v>
      </c>
      <c r="V7" s="31" t="s">
        <v>31</v>
      </c>
      <c r="W7" s="27" t="s">
        <v>26</v>
      </c>
      <c r="X7" s="10" t="s">
        <v>35</v>
      </c>
      <c r="Y7" s="10" t="s">
        <v>58</v>
      </c>
      <c r="Z7" s="10" t="s">
        <v>59</v>
      </c>
      <c r="AA7" s="75"/>
    </row>
    <row r="8" spans="1:33" s="8" customFormat="1" ht="18.600000000000001" customHeight="1" x14ac:dyDescent="0.25">
      <c r="A8" s="81"/>
      <c r="B8" s="81"/>
      <c r="C8" s="81"/>
      <c r="D8" s="82"/>
      <c r="E8" s="32"/>
      <c r="F8" s="32"/>
      <c r="G8" s="33"/>
      <c r="H8" s="34"/>
      <c r="I8" s="33"/>
      <c r="J8" s="34"/>
      <c r="K8" s="33"/>
      <c r="L8" s="34"/>
      <c r="M8" s="33"/>
      <c r="N8" s="34"/>
      <c r="O8" s="33"/>
      <c r="P8" s="34"/>
      <c r="Q8" s="33"/>
      <c r="R8" s="34"/>
      <c r="S8" s="33"/>
      <c r="T8" s="34"/>
      <c r="U8" s="33"/>
      <c r="V8" s="35" t="s">
        <v>30</v>
      </c>
      <c r="W8" s="36"/>
      <c r="X8" s="11" t="s">
        <v>36</v>
      </c>
      <c r="Y8" s="11" t="s">
        <v>60</v>
      </c>
      <c r="Z8" s="11" t="s">
        <v>61</v>
      </c>
      <c r="AA8" s="76"/>
    </row>
    <row r="9" spans="1:33" s="8" customFormat="1" ht="6.75" customHeight="1" x14ac:dyDescent="0.25">
      <c r="A9" s="23"/>
      <c r="B9" s="23"/>
      <c r="C9" s="23"/>
      <c r="D9" s="23"/>
      <c r="E9" s="12"/>
      <c r="F9" s="12"/>
      <c r="G9" s="13"/>
      <c r="H9" s="14"/>
      <c r="I9" s="13"/>
      <c r="J9" s="14"/>
      <c r="K9" s="13"/>
      <c r="L9" s="14"/>
      <c r="M9" s="13"/>
      <c r="N9" s="14"/>
      <c r="O9" s="13"/>
      <c r="P9" s="14"/>
      <c r="Q9" s="13"/>
      <c r="R9" s="14"/>
      <c r="S9" s="13"/>
      <c r="T9" s="14"/>
      <c r="U9" s="13"/>
      <c r="V9" s="16"/>
      <c r="W9" s="15"/>
      <c r="X9" s="16"/>
      <c r="Y9" s="16"/>
      <c r="Z9" s="16"/>
      <c r="AA9" s="21"/>
    </row>
    <row r="10" spans="1:33" s="37" customFormat="1" ht="24.6" customHeight="1" x14ac:dyDescent="0.25">
      <c r="A10" s="73" t="s">
        <v>27</v>
      </c>
      <c r="B10" s="73"/>
      <c r="C10" s="73"/>
      <c r="D10" s="73"/>
      <c r="E10" s="52">
        <v>595072</v>
      </c>
      <c r="F10" s="52">
        <v>24068</v>
      </c>
      <c r="G10" s="52">
        <v>30389</v>
      </c>
      <c r="H10" s="52">
        <v>32705</v>
      </c>
      <c r="I10" s="52">
        <v>32284</v>
      </c>
      <c r="J10" s="52">
        <v>37060</v>
      </c>
      <c r="K10" s="52">
        <v>39941</v>
      </c>
      <c r="L10" s="52">
        <v>37685</v>
      </c>
      <c r="M10" s="52">
        <v>40392</v>
      </c>
      <c r="N10" s="52">
        <v>46666</v>
      </c>
      <c r="O10" s="52">
        <v>49262</v>
      </c>
      <c r="P10" s="52">
        <v>49820</v>
      </c>
      <c r="Q10" s="52">
        <v>48743</v>
      </c>
      <c r="R10" s="52">
        <v>36757</v>
      </c>
      <c r="S10" s="52">
        <v>30776</v>
      </c>
      <c r="T10" s="52">
        <v>20912</v>
      </c>
      <c r="U10" s="52">
        <v>13368</v>
      </c>
      <c r="V10" s="52">
        <v>17275</v>
      </c>
      <c r="W10" s="61">
        <f t="shared" ref="W10" si="0">SUM(W11:W12)</f>
        <v>0</v>
      </c>
      <c r="X10" s="52">
        <v>645</v>
      </c>
      <c r="Y10" s="52">
        <v>1308</v>
      </c>
      <c r="Z10" s="52">
        <v>5016</v>
      </c>
      <c r="AA10" s="73" t="s">
        <v>4</v>
      </c>
      <c r="AB10" s="73"/>
    </row>
    <row r="11" spans="1:33" s="22" customFormat="1" ht="24.6" customHeight="1" x14ac:dyDescent="0.2">
      <c r="A11" s="48" t="s">
        <v>2</v>
      </c>
      <c r="C11" s="41"/>
      <c r="D11" s="43"/>
      <c r="E11" s="52">
        <v>133029</v>
      </c>
      <c r="F11" s="62">
        <v>4779</v>
      </c>
      <c r="G11" s="63">
        <v>6550</v>
      </c>
      <c r="H11" s="63">
        <v>7567</v>
      </c>
      <c r="I11" s="63">
        <v>7045</v>
      </c>
      <c r="J11" s="63">
        <v>7916</v>
      </c>
      <c r="K11" s="63">
        <v>8535</v>
      </c>
      <c r="L11" s="63">
        <v>8153</v>
      </c>
      <c r="M11" s="63">
        <v>8676</v>
      </c>
      <c r="N11" s="63">
        <v>9467</v>
      </c>
      <c r="O11" s="63">
        <v>10304</v>
      </c>
      <c r="P11" s="63">
        <v>10721</v>
      </c>
      <c r="Q11" s="63">
        <v>11134</v>
      </c>
      <c r="R11" s="63">
        <v>8942</v>
      </c>
      <c r="S11" s="63">
        <v>7423</v>
      </c>
      <c r="T11" s="63">
        <v>5222</v>
      </c>
      <c r="U11" s="63">
        <v>3571</v>
      </c>
      <c r="V11" s="63">
        <v>4880</v>
      </c>
      <c r="W11" s="61">
        <f t="shared" ref="W11" si="1">SUM(W12:W13)</f>
        <v>0</v>
      </c>
      <c r="X11" s="62">
        <v>152</v>
      </c>
      <c r="Y11" s="62">
        <v>245</v>
      </c>
      <c r="Z11" s="62">
        <v>1747</v>
      </c>
      <c r="AA11" s="48" t="s">
        <v>23</v>
      </c>
    </row>
    <row r="12" spans="1:33" s="22" customFormat="1" ht="24.6" customHeight="1" x14ac:dyDescent="0.2">
      <c r="A12" s="48" t="s">
        <v>3</v>
      </c>
      <c r="C12" s="41"/>
      <c r="D12" s="43"/>
      <c r="E12" s="52">
        <v>462043</v>
      </c>
      <c r="F12" s="62">
        <v>19289</v>
      </c>
      <c r="G12" s="62">
        <v>23839</v>
      </c>
      <c r="H12" s="62">
        <v>25138</v>
      </c>
      <c r="I12" s="62">
        <v>25239</v>
      </c>
      <c r="J12" s="62">
        <v>29144</v>
      </c>
      <c r="K12" s="62">
        <v>31406</v>
      </c>
      <c r="L12" s="62">
        <v>29532</v>
      </c>
      <c r="M12" s="62">
        <v>31716</v>
      </c>
      <c r="N12" s="62">
        <v>37199</v>
      </c>
      <c r="O12" s="62">
        <v>38958</v>
      </c>
      <c r="P12" s="62">
        <v>39099</v>
      </c>
      <c r="Q12" s="62">
        <v>37609</v>
      </c>
      <c r="R12" s="62">
        <v>27815</v>
      </c>
      <c r="S12" s="62">
        <v>23353</v>
      </c>
      <c r="T12" s="62">
        <v>15690</v>
      </c>
      <c r="U12" s="62">
        <v>9797</v>
      </c>
      <c r="V12" s="62">
        <v>12395</v>
      </c>
      <c r="W12" s="61">
        <f t="shared" ref="W12" si="2">SUM(W13:W14)</f>
        <v>0</v>
      </c>
      <c r="X12" s="62">
        <v>493</v>
      </c>
      <c r="Y12" s="62">
        <v>1063</v>
      </c>
      <c r="Z12" s="62">
        <v>3269</v>
      </c>
      <c r="AA12" s="48" t="s">
        <v>24</v>
      </c>
    </row>
    <row r="13" spans="1:33" s="22" customFormat="1" ht="24.6" customHeight="1" x14ac:dyDescent="0.2">
      <c r="A13" s="49" t="s">
        <v>44</v>
      </c>
      <c r="B13" s="40"/>
      <c r="C13" s="40"/>
      <c r="D13" s="40"/>
      <c r="E13" s="53">
        <v>103932</v>
      </c>
      <c r="F13" s="55">
        <v>4264</v>
      </c>
      <c r="G13" s="54">
        <v>5324</v>
      </c>
      <c r="H13" s="54">
        <v>5863</v>
      </c>
      <c r="I13" s="54">
        <v>5657</v>
      </c>
      <c r="J13" s="54">
        <v>6650</v>
      </c>
      <c r="K13" s="54">
        <v>7228</v>
      </c>
      <c r="L13" s="54">
        <v>6599</v>
      </c>
      <c r="M13" s="54">
        <v>7028</v>
      </c>
      <c r="N13" s="54">
        <v>7859</v>
      </c>
      <c r="O13" s="54">
        <v>8170</v>
      </c>
      <c r="P13" s="54">
        <v>8501</v>
      </c>
      <c r="Q13" s="54">
        <v>8750</v>
      </c>
      <c r="R13" s="54">
        <v>6511</v>
      </c>
      <c r="S13" s="54">
        <v>5389</v>
      </c>
      <c r="T13" s="54">
        <v>3704</v>
      </c>
      <c r="U13" s="54">
        <v>2342</v>
      </c>
      <c r="V13" s="54">
        <v>3029</v>
      </c>
      <c r="W13" s="61">
        <f t="shared" ref="W13" si="3">SUM(W14:W15)</f>
        <v>0</v>
      </c>
      <c r="X13" s="54">
        <v>104</v>
      </c>
      <c r="Y13" s="54">
        <v>84</v>
      </c>
      <c r="Z13" s="54">
        <v>876</v>
      </c>
      <c r="AA13" s="50" t="s">
        <v>67</v>
      </c>
      <c r="AF13" s="44"/>
      <c r="AG13" s="45"/>
    </row>
    <row r="14" spans="1:33" s="22" customFormat="1" ht="24.6" customHeight="1" x14ac:dyDescent="0.2">
      <c r="A14" s="49" t="s">
        <v>45</v>
      </c>
      <c r="B14" s="40"/>
      <c r="C14" s="40"/>
      <c r="D14" s="40"/>
      <c r="E14" s="53">
        <v>47887</v>
      </c>
      <c r="F14" s="55">
        <v>2338</v>
      </c>
      <c r="G14" s="54">
        <v>3043</v>
      </c>
      <c r="H14" s="54">
        <v>3011</v>
      </c>
      <c r="I14" s="54">
        <v>2979</v>
      </c>
      <c r="J14" s="54">
        <v>3097</v>
      </c>
      <c r="K14" s="54">
        <v>3508</v>
      </c>
      <c r="L14" s="54">
        <v>3307</v>
      </c>
      <c r="M14" s="54">
        <v>3497</v>
      </c>
      <c r="N14" s="54">
        <v>3931</v>
      </c>
      <c r="O14" s="54">
        <v>4185</v>
      </c>
      <c r="P14" s="54">
        <v>3923</v>
      </c>
      <c r="Q14" s="54">
        <v>3315</v>
      </c>
      <c r="R14" s="54">
        <v>2444</v>
      </c>
      <c r="S14" s="54">
        <v>1942</v>
      </c>
      <c r="T14" s="54">
        <v>1338</v>
      </c>
      <c r="U14" s="54">
        <v>797</v>
      </c>
      <c r="V14" s="54">
        <v>969</v>
      </c>
      <c r="W14" s="61">
        <f t="shared" ref="W14" si="4">SUM(W15:W16)</f>
        <v>0</v>
      </c>
      <c r="X14" s="54">
        <v>186</v>
      </c>
      <c r="Y14" s="54">
        <v>21</v>
      </c>
      <c r="Z14" s="54">
        <v>56</v>
      </c>
      <c r="AA14" s="51" t="s">
        <v>37</v>
      </c>
      <c r="AF14" s="44"/>
      <c r="AG14" s="45"/>
    </row>
    <row r="15" spans="1:33" s="22" customFormat="1" ht="24.6" customHeight="1" x14ac:dyDescent="0.2">
      <c r="A15" s="49" t="s">
        <v>46</v>
      </c>
      <c r="B15" s="40"/>
      <c r="C15" s="40"/>
      <c r="D15" s="40"/>
      <c r="E15" s="53">
        <v>56643</v>
      </c>
      <c r="F15" s="55">
        <v>2337</v>
      </c>
      <c r="G15" s="54">
        <v>3080</v>
      </c>
      <c r="H15" s="54">
        <v>3281</v>
      </c>
      <c r="I15" s="54">
        <v>3155</v>
      </c>
      <c r="J15" s="54">
        <v>3613</v>
      </c>
      <c r="K15" s="54">
        <v>3813</v>
      </c>
      <c r="L15" s="54">
        <v>3574</v>
      </c>
      <c r="M15" s="54">
        <v>3893</v>
      </c>
      <c r="N15" s="54">
        <v>4694</v>
      </c>
      <c r="O15" s="54">
        <v>4923</v>
      </c>
      <c r="P15" s="54">
        <v>4706</v>
      </c>
      <c r="Q15" s="54">
        <v>4446</v>
      </c>
      <c r="R15" s="54">
        <v>3090</v>
      </c>
      <c r="S15" s="54">
        <v>2813</v>
      </c>
      <c r="T15" s="54">
        <v>1941</v>
      </c>
      <c r="U15" s="54">
        <v>1234</v>
      </c>
      <c r="V15" s="54">
        <v>1774</v>
      </c>
      <c r="W15" s="61">
        <f t="shared" ref="W15" si="5">SUM(W16:W17)</f>
        <v>0</v>
      </c>
      <c r="X15" s="54">
        <v>31</v>
      </c>
      <c r="Y15" s="54">
        <v>44</v>
      </c>
      <c r="Z15" s="54">
        <v>201</v>
      </c>
      <c r="AA15" s="51" t="s">
        <v>38</v>
      </c>
      <c r="AF15" s="44"/>
      <c r="AG15" s="45"/>
    </row>
    <row r="16" spans="1:33" s="22" customFormat="1" ht="24.6" customHeight="1" x14ac:dyDescent="0.2">
      <c r="A16" s="49" t="s">
        <v>47</v>
      </c>
      <c r="B16" s="40"/>
      <c r="C16" s="40"/>
      <c r="D16" s="40"/>
      <c r="E16" s="53">
        <v>64094</v>
      </c>
      <c r="F16" s="55">
        <v>2484</v>
      </c>
      <c r="G16" s="54">
        <v>3383</v>
      </c>
      <c r="H16" s="54">
        <v>3676</v>
      </c>
      <c r="I16" s="54">
        <v>3443</v>
      </c>
      <c r="J16" s="54">
        <v>3882</v>
      </c>
      <c r="K16" s="54">
        <v>4229</v>
      </c>
      <c r="L16" s="54">
        <v>4177</v>
      </c>
      <c r="M16" s="54">
        <v>4443</v>
      </c>
      <c r="N16" s="54">
        <v>5090</v>
      </c>
      <c r="O16" s="54">
        <v>5040</v>
      </c>
      <c r="P16" s="54">
        <v>5498</v>
      </c>
      <c r="Q16" s="54">
        <v>5313</v>
      </c>
      <c r="R16" s="54">
        <v>3741</v>
      </c>
      <c r="S16" s="54">
        <v>3521</v>
      </c>
      <c r="T16" s="54">
        <v>2282</v>
      </c>
      <c r="U16" s="54">
        <v>1434</v>
      </c>
      <c r="V16" s="54">
        <v>1995</v>
      </c>
      <c r="W16" s="61">
        <f t="shared" ref="W16" si="6">SUM(W17:W18)</f>
        <v>0</v>
      </c>
      <c r="X16" s="54">
        <v>28</v>
      </c>
      <c r="Y16" s="54">
        <v>44</v>
      </c>
      <c r="Z16" s="54">
        <v>391</v>
      </c>
      <c r="AA16" s="51" t="s">
        <v>39</v>
      </c>
      <c r="AD16" s="46"/>
      <c r="AF16" s="44"/>
    </row>
    <row r="17" spans="1:32" s="22" customFormat="1" ht="24.6" customHeight="1" x14ac:dyDescent="0.2">
      <c r="A17" s="49" t="s">
        <v>48</v>
      </c>
      <c r="B17" s="40"/>
      <c r="C17" s="40"/>
      <c r="D17" s="40"/>
      <c r="E17" s="53">
        <v>92785</v>
      </c>
      <c r="F17" s="55">
        <v>3664</v>
      </c>
      <c r="G17" s="54">
        <v>4268</v>
      </c>
      <c r="H17" s="54">
        <v>4808</v>
      </c>
      <c r="I17" s="54">
        <v>4837</v>
      </c>
      <c r="J17" s="54">
        <v>5958</v>
      </c>
      <c r="K17" s="54">
        <v>6061</v>
      </c>
      <c r="L17" s="54">
        <v>5648</v>
      </c>
      <c r="M17" s="54">
        <v>6346</v>
      </c>
      <c r="N17" s="54">
        <v>7412</v>
      </c>
      <c r="O17" s="54">
        <v>8007</v>
      </c>
      <c r="P17" s="54">
        <v>7914</v>
      </c>
      <c r="Q17" s="54">
        <v>7826</v>
      </c>
      <c r="R17" s="54">
        <v>5952</v>
      </c>
      <c r="S17" s="54">
        <v>4914</v>
      </c>
      <c r="T17" s="54">
        <v>3253</v>
      </c>
      <c r="U17" s="54">
        <v>2037</v>
      </c>
      <c r="V17" s="54">
        <v>2671</v>
      </c>
      <c r="W17" s="61">
        <f t="shared" ref="W17" si="7">SUM(W18:W19)</f>
        <v>0</v>
      </c>
      <c r="X17" s="54">
        <v>94</v>
      </c>
      <c r="Y17" s="54">
        <v>48</v>
      </c>
      <c r="Z17" s="54">
        <v>1067</v>
      </c>
      <c r="AA17" s="51" t="s">
        <v>40</v>
      </c>
      <c r="AF17" s="64"/>
    </row>
    <row r="18" spans="1:32" s="22" customFormat="1" ht="24.6" customHeight="1" x14ac:dyDescent="0.2">
      <c r="A18" s="49" t="s">
        <v>49</v>
      </c>
      <c r="B18" s="40"/>
      <c r="C18" s="40"/>
      <c r="D18" s="40"/>
      <c r="E18" s="53">
        <v>70805</v>
      </c>
      <c r="F18" s="55">
        <v>2869</v>
      </c>
      <c r="G18" s="54">
        <v>3625</v>
      </c>
      <c r="H18" s="54">
        <v>3570</v>
      </c>
      <c r="I18" s="54">
        <v>3777</v>
      </c>
      <c r="J18" s="54">
        <v>4235</v>
      </c>
      <c r="K18" s="54">
        <v>4499</v>
      </c>
      <c r="L18" s="54">
        <v>4384</v>
      </c>
      <c r="M18" s="54">
        <v>4752</v>
      </c>
      <c r="N18" s="54">
        <v>5586</v>
      </c>
      <c r="O18" s="54">
        <v>5772</v>
      </c>
      <c r="P18" s="54">
        <v>5754</v>
      </c>
      <c r="Q18" s="54">
        <v>5790</v>
      </c>
      <c r="R18" s="54">
        <v>4374</v>
      </c>
      <c r="S18" s="54">
        <v>3727</v>
      </c>
      <c r="T18" s="54">
        <v>2513</v>
      </c>
      <c r="U18" s="54">
        <v>1673</v>
      </c>
      <c r="V18" s="54">
        <v>2045</v>
      </c>
      <c r="W18" s="61">
        <f t="shared" ref="W18" si="8">SUM(W19:W20)</f>
        <v>0</v>
      </c>
      <c r="X18" s="54">
        <v>55</v>
      </c>
      <c r="Y18" s="54">
        <v>457</v>
      </c>
      <c r="Z18" s="54">
        <v>1348</v>
      </c>
      <c r="AA18" s="51" t="s">
        <v>53</v>
      </c>
    </row>
    <row r="19" spans="1:32" s="22" customFormat="1" ht="24.6" customHeight="1" x14ac:dyDescent="0.2">
      <c r="A19" s="49" t="s">
        <v>50</v>
      </c>
      <c r="B19" s="40"/>
      <c r="C19" s="40"/>
      <c r="D19" s="40"/>
      <c r="E19" s="53">
        <v>83555</v>
      </c>
      <c r="F19" s="55">
        <v>3106</v>
      </c>
      <c r="G19" s="54">
        <v>4087</v>
      </c>
      <c r="H19" s="54">
        <v>4753</v>
      </c>
      <c r="I19" s="54">
        <v>4478</v>
      </c>
      <c r="J19" s="54">
        <v>4971</v>
      </c>
      <c r="K19" s="54">
        <v>5343</v>
      </c>
      <c r="L19" s="54">
        <v>5097</v>
      </c>
      <c r="M19" s="54">
        <v>5603</v>
      </c>
      <c r="N19" s="54">
        <v>6351</v>
      </c>
      <c r="O19" s="54">
        <v>6832</v>
      </c>
      <c r="P19" s="54">
        <v>6946</v>
      </c>
      <c r="Q19" s="54">
        <v>6749</v>
      </c>
      <c r="R19" s="54">
        <v>5447</v>
      </c>
      <c r="S19" s="54">
        <v>4429</v>
      </c>
      <c r="T19" s="54">
        <v>3077</v>
      </c>
      <c r="U19" s="54">
        <v>2145</v>
      </c>
      <c r="V19" s="54">
        <v>2706</v>
      </c>
      <c r="W19" s="61">
        <f t="shared" ref="W19" si="9">SUM(W20:W21)</f>
        <v>0</v>
      </c>
      <c r="X19" s="54">
        <v>60</v>
      </c>
      <c r="Y19" s="54">
        <v>563</v>
      </c>
      <c r="Z19" s="54">
        <v>812</v>
      </c>
      <c r="AA19" s="51" t="s">
        <v>41</v>
      </c>
    </row>
    <row r="20" spans="1:32" s="22" customFormat="1" ht="24.6" customHeight="1" x14ac:dyDescent="0.2">
      <c r="A20" s="49" t="s">
        <v>51</v>
      </c>
      <c r="B20" s="40"/>
      <c r="C20" s="40"/>
      <c r="D20" s="40"/>
      <c r="E20" s="53">
        <v>25991</v>
      </c>
      <c r="F20" s="55">
        <v>1031</v>
      </c>
      <c r="G20" s="54">
        <v>1217</v>
      </c>
      <c r="H20" s="54">
        <v>1282</v>
      </c>
      <c r="I20" s="54">
        <v>1423</v>
      </c>
      <c r="J20" s="54">
        <v>1606</v>
      </c>
      <c r="K20" s="54">
        <v>1778</v>
      </c>
      <c r="L20" s="54">
        <v>1670</v>
      </c>
      <c r="M20" s="54">
        <v>1645</v>
      </c>
      <c r="N20" s="54">
        <v>1936</v>
      </c>
      <c r="O20" s="54">
        <v>2099</v>
      </c>
      <c r="P20" s="54">
        <v>2213</v>
      </c>
      <c r="Q20" s="54">
        <v>2282</v>
      </c>
      <c r="R20" s="54">
        <v>1685</v>
      </c>
      <c r="S20" s="54">
        <v>1459</v>
      </c>
      <c r="T20" s="54">
        <v>999</v>
      </c>
      <c r="U20" s="54">
        <v>618</v>
      </c>
      <c r="V20" s="54">
        <v>811</v>
      </c>
      <c r="W20" s="61">
        <f t="shared" ref="W20" si="10">SUM(W21:W22)</f>
        <v>0</v>
      </c>
      <c r="X20" s="54">
        <v>29</v>
      </c>
      <c r="Y20" s="54">
        <v>16</v>
      </c>
      <c r="Z20" s="54">
        <v>192</v>
      </c>
      <c r="AA20" s="51" t="s">
        <v>42</v>
      </c>
    </row>
    <row r="21" spans="1:32" s="22" customFormat="1" ht="24.6" customHeight="1" x14ac:dyDescent="0.2">
      <c r="A21" s="49" t="s">
        <v>52</v>
      </c>
      <c r="B21" s="65"/>
      <c r="C21" s="65"/>
      <c r="D21" s="65"/>
      <c r="E21" s="66">
        <v>49380</v>
      </c>
      <c r="F21" s="67">
        <v>1975</v>
      </c>
      <c r="G21" s="68">
        <v>2362</v>
      </c>
      <c r="H21" s="68">
        <v>2461</v>
      </c>
      <c r="I21" s="68">
        <v>2535</v>
      </c>
      <c r="J21" s="68">
        <v>3048</v>
      </c>
      <c r="K21" s="68">
        <v>3482</v>
      </c>
      <c r="L21" s="68">
        <v>3229</v>
      </c>
      <c r="M21" s="68">
        <v>3185</v>
      </c>
      <c r="N21" s="68">
        <v>3807</v>
      </c>
      <c r="O21" s="68">
        <v>4234</v>
      </c>
      <c r="P21" s="68">
        <v>4365</v>
      </c>
      <c r="Q21" s="68">
        <v>4272</v>
      </c>
      <c r="R21" s="68">
        <v>3513</v>
      </c>
      <c r="S21" s="68">
        <v>2582</v>
      </c>
      <c r="T21" s="68">
        <v>1805</v>
      </c>
      <c r="U21" s="68">
        <v>1088</v>
      </c>
      <c r="V21" s="68">
        <v>1275</v>
      </c>
      <c r="W21" s="69">
        <f t="shared" ref="W21" si="11">SUM(W22:W23)</f>
        <v>0</v>
      </c>
      <c r="X21" s="68">
        <v>58</v>
      </c>
      <c r="Y21" s="68">
        <v>31</v>
      </c>
      <c r="Z21" s="68">
        <v>73</v>
      </c>
      <c r="AA21" s="70" t="s">
        <v>43</v>
      </c>
    </row>
    <row r="22" spans="1:32" s="22" customFormat="1" ht="6.75" customHeight="1" x14ac:dyDescent="0.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7"/>
      <c r="Z22" s="17"/>
      <c r="AA22" s="38"/>
    </row>
    <row r="23" spans="1:32" s="22" customFormat="1" ht="18.600000000000001" customHeight="1" x14ac:dyDescent="0.25">
      <c r="A23" s="47"/>
      <c r="B23" s="56" t="s">
        <v>64</v>
      </c>
      <c r="C23" s="8" t="s">
        <v>65</v>
      </c>
      <c r="D23" s="8"/>
      <c r="E23" s="8"/>
      <c r="F23" s="8"/>
      <c r="G23" s="8"/>
      <c r="H23" s="38"/>
      <c r="I23" s="38"/>
      <c r="J23" s="38"/>
      <c r="K23" s="39"/>
      <c r="L23" s="39"/>
      <c r="M23" s="39"/>
      <c r="N23" s="39"/>
      <c r="O23" s="39"/>
      <c r="P23" s="39"/>
      <c r="Q23" s="39"/>
      <c r="R23" s="56" t="s">
        <v>66</v>
      </c>
      <c r="S23" s="57" t="s">
        <v>71</v>
      </c>
      <c r="T23" s="39"/>
      <c r="U23" s="39"/>
      <c r="V23" s="39"/>
      <c r="W23" s="39"/>
      <c r="X23" s="39"/>
      <c r="Y23" s="17"/>
      <c r="Z23" s="17"/>
      <c r="AA23" s="38"/>
    </row>
    <row r="24" spans="1:32" s="22" customFormat="1" ht="18.600000000000001" customHeight="1" x14ac:dyDescent="0.25">
      <c r="A24" s="47"/>
      <c r="B24" s="56" t="s">
        <v>63</v>
      </c>
      <c r="C24" s="59" t="s">
        <v>68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42" t="s">
        <v>62</v>
      </c>
      <c r="S24" s="58" t="s">
        <v>69</v>
      </c>
      <c r="T24" s="39"/>
      <c r="U24" s="39"/>
      <c r="V24" s="39"/>
      <c r="W24" s="39"/>
      <c r="X24" s="39"/>
      <c r="Y24" s="17"/>
      <c r="Z24" s="17"/>
      <c r="AA24" s="38"/>
    </row>
    <row r="25" spans="1:32" s="8" customFormat="1" ht="6" customHeight="1" x14ac:dyDescent="0.25">
      <c r="A25" s="18"/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0"/>
    </row>
    <row r="26" spans="1:32" s="8" customFormat="1" ht="6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AA26" s="20"/>
    </row>
    <row r="27" spans="1:32" x14ac:dyDescent="0.3">
      <c r="Y27" s="5"/>
      <c r="Z27" s="5"/>
    </row>
    <row r="28" spans="1:32" x14ac:dyDescent="0.3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32" x14ac:dyDescent="0.3">
      <c r="Y29" s="8"/>
      <c r="Z29" s="8"/>
    </row>
  </sheetData>
  <mergeCells count="5">
    <mergeCell ref="F4:X4"/>
    <mergeCell ref="A10:D10"/>
    <mergeCell ref="AA4:AA8"/>
    <mergeCell ref="A4:D8"/>
    <mergeCell ref="AA10:AB10"/>
  </mergeCells>
  <phoneticPr fontId="2" type="noConversion"/>
  <pageMargins left="0.3125" right="0.27083333333333331" top="0.59055118110236227" bottom="0.719696969696969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2020-08-26T06:12:47Z</cp:lastPrinted>
  <dcterms:created xsi:type="dcterms:W3CDTF">2004-08-16T17:13:42Z</dcterms:created>
  <dcterms:modified xsi:type="dcterms:W3CDTF">2020-08-28T07:17:13Z</dcterms:modified>
</cp:coreProperties>
</file>