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65" yWindow="-195" windowWidth="9105" windowHeight="10065"/>
  </bookViews>
  <sheets>
    <sheet name="T-5.3" sheetId="35" r:id="rId1"/>
  </sheets>
  <definedNames>
    <definedName name="_xlnm.Print_Area" localSheetId="0">'T-5.3'!$A$1:$T$29</definedName>
  </definedNames>
  <calcPr calcId="144525"/>
</workbook>
</file>

<file path=xl/calcChain.xml><?xml version="1.0" encoding="utf-8"?>
<calcChain xmlns="http://schemas.openxmlformats.org/spreadsheetml/2006/main">
  <c r="H12" i="35" l="1"/>
  <c r="H14" i="35"/>
  <c r="H15" i="35"/>
  <c r="H16" i="35"/>
  <c r="H17" i="35"/>
  <c r="H18" i="35"/>
  <c r="H19" i="35"/>
  <c r="H20" i="35"/>
  <c r="H21" i="35"/>
  <c r="H22" i="35"/>
  <c r="H23" i="35"/>
  <c r="E12" i="35"/>
  <c r="E14" i="35"/>
  <c r="E15" i="35"/>
  <c r="E16" i="35"/>
  <c r="E17" i="35"/>
  <c r="E18" i="35"/>
  <c r="E19" i="35"/>
  <c r="E20" i="35"/>
  <c r="E21" i="35"/>
  <c r="E22" i="35"/>
  <c r="E23" i="35"/>
  <c r="H10" i="35"/>
  <c r="E10" i="35"/>
</calcChain>
</file>

<file path=xl/sharedStrings.xml><?xml version="1.0" encoding="utf-8"?>
<sst xmlns="http://schemas.openxmlformats.org/spreadsheetml/2006/main" count="68" uniqueCount="48">
  <si>
    <t>Total</t>
  </si>
  <si>
    <t>รวม</t>
  </si>
  <si>
    <t>ชาย</t>
  </si>
  <si>
    <t>หญิง</t>
  </si>
  <si>
    <t>Male</t>
  </si>
  <si>
    <t>Female</t>
  </si>
  <si>
    <t>ตาราง</t>
  </si>
  <si>
    <t>Table</t>
  </si>
  <si>
    <t>ที่มา</t>
  </si>
  <si>
    <t>Source</t>
  </si>
  <si>
    <t>:  สำนักงานสาธารณสุขจังหวัดสุโขทัย</t>
  </si>
  <si>
    <t>:  Sukhothai Provincial Health Office</t>
  </si>
  <si>
    <t>สาเหตุตาย</t>
  </si>
  <si>
    <t>การตาย</t>
  </si>
  <si>
    <t>อัตราการตายต่อประชากร 100,000 คน</t>
  </si>
  <si>
    <t>Cause of Death</t>
  </si>
  <si>
    <t>Deaths</t>
  </si>
  <si>
    <t>Death rate per 100,000 population</t>
  </si>
  <si>
    <t>มะเร็ง และเนื้องอกทุกชนิด</t>
  </si>
  <si>
    <t>Malignant neoplasm, all forms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</si>
  <si>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</si>
  <si>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</si>
  <si>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</si>
  <si>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</si>
  <si>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</si>
  <si>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</si>
  <si>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</si>
  <si>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</si>
  <si>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</si>
  <si>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</si>
  <si>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</si>
  <si>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</si>
  <si>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</si>
  <si>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</si>
  <si>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</si>
  <si>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</si>
  <si>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</si>
  <si>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</si>
  <si>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</si>
  <si>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</si>
  <si>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เบาหวาน</t>
  </si>
  <si>
    <t>Accident, event of undetermined intent,</t>
  </si>
  <si>
    <t xml:space="preserve">  supplementary factors related to causes </t>
  </si>
  <si>
    <t xml:space="preserve">  of martality</t>
  </si>
  <si>
    <t>2561 (2018)</t>
  </si>
  <si>
    <t>2562 (2019)</t>
  </si>
  <si>
    <t>การตาย จำแนกตามกลุ่มสาเหตุที่สำคัญ และเพศ พ.ศ. 2561 - 2562</t>
  </si>
  <si>
    <t>Death  by Leading Causes of Death and Sex: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</si>
</sst>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#,##0.0"/>
    <numFmt numFmtId="189" formatCode="0000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2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6" fillId="0" borderId="0" xfId="0" applyFont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188" fontId="7" fillId="0" borderId="5" xfId="0" applyNumberFormat="1" applyFont="1" applyBorder="1" applyAlignment="1">
      <alignment horizontal="right" indent="1"/>
    </xf>
    <xf numFmtId="0" fontId="7" fillId="0" borderId="3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right"/>
    </xf>
    <xf numFmtId="3" fontId="7" fillId="0" borderId="6" xfId="3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188" fontId="7" fillId="0" borderId="6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9" fontId="9" fillId="0" borderId="4" xfId="0" applyNumberFormat="1" applyFont="1" applyFill="1" applyBorder="1" applyAlignment="1">
      <alignment horizontal="center"/>
    </xf>
    <xf numFmtId="189" fontId="9" fillId="0" borderId="9" xfId="0" applyNumberFormat="1" applyFont="1" applyFill="1" applyBorder="1" applyAlignment="1">
      <alignment horizontal="center"/>
    </xf>
    <xf numFmtId="189" fontId="9" fillId="0" borderId="1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89" fontId="9" fillId="0" borderId="3" xfId="0" applyNumberFormat="1" applyFont="1" applyFill="1" applyBorder="1" applyAlignment="1">
      <alignment horizontal="center"/>
    </xf>
    <xf numFmtId="189" fontId="9" fillId="0" borderId="7" xfId="0" applyNumberFormat="1" applyFont="1" applyFill="1" applyBorder="1" applyAlignment="1">
      <alignment horizontal="center"/>
    </xf>
    <xf numFmtId="189" fontId="9" fillId="0" borderId="10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</cellXfs>
  <cellStyles count="7">
    <cellStyle name="Comma" xfId="3" builtinId="3"/>
    <cellStyle name="Comma 2" xfId="1"/>
    <cellStyle name="Comma 3" xfId="5"/>
    <cellStyle name="Normal" xfId="0" builtinId="0"/>
    <cellStyle name="Normal 2" xfId="2"/>
    <cellStyle name="เครื่องหมายจุลภาค 2" xfId="6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82225" y="507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82225" y="507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182225" y="507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82225" y="5076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19050</xdr:rowOff>
    </xdr:from>
    <xdr:to>
      <xdr:col>20</xdr:col>
      <xdr:colOff>5</xdr:colOff>
      <xdr:row>20</xdr:row>
      <xdr:rowOff>26316</xdr:rowOff>
    </xdr:to>
    <xdr:grpSp>
      <xdr:nvGrpSpPr>
        <xdr:cNvPr id="10" name="Group 9"/>
        <xdr:cNvGrpSpPr/>
      </xdr:nvGrpSpPr>
      <xdr:grpSpPr>
        <a:xfrm>
          <a:off x="9810750" y="19050"/>
          <a:ext cx="361955" cy="5084091"/>
          <a:chOff x="9677398" y="9524"/>
          <a:chExt cx="355288" cy="4092075"/>
        </a:xfrm>
      </xdr:grpSpPr>
      <xdr:grpSp>
        <xdr:nvGrpSpPr>
          <xdr:cNvPr id="11" name="Group 10"/>
          <xdr:cNvGrpSpPr/>
        </xdr:nvGrpSpPr>
        <xdr:grpSpPr>
          <a:xfrm>
            <a:off x="9677398" y="9524"/>
            <a:ext cx="355276" cy="420649"/>
            <a:chOff x="9677398" y="9524"/>
            <a:chExt cx="355276" cy="42064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95475" y="129166"/>
              <a:ext cx="33491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tabSelected="1" topLeftCell="A4" workbookViewId="0">
      <selection activeCell="H15" sqref="H15"/>
    </sheetView>
  </sheetViews>
  <sheetFormatPr defaultColWidth="9.140625" defaultRowHeight="18.75" x14ac:dyDescent="0.3"/>
  <cols>
    <col min="1" max="1" width="2.140625" style="4" customWidth="1"/>
    <col min="2" max="2" width="6.28515625" style="4" customWidth="1"/>
    <col min="3" max="3" width="5.140625" style="4" customWidth="1"/>
    <col min="4" max="4" width="18.28515625" style="4" customWidth="1"/>
    <col min="5" max="16" width="6.85546875" style="4" customWidth="1"/>
    <col min="17" max="17" width="0.85546875" style="4" customWidth="1"/>
    <col min="18" max="18" width="31.42578125" style="4" customWidth="1"/>
    <col min="19" max="19" width="1.140625" style="4" customWidth="1"/>
    <col min="20" max="20" width="5" style="4" customWidth="1"/>
    <col min="21" max="16384" width="9.140625" style="4"/>
  </cols>
  <sheetData>
    <row r="1" spans="1:19" s="6" customFormat="1" ht="18.600000000000001" customHeight="1" x14ac:dyDescent="0.3">
      <c r="A1" s="1"/>
      <c r="B1" s="1" t="s">
        <v>6</v>
      </c>
      <c r="C1" s="2">
        <v>5.3</v>
      </c>
      <c r="D1" s="18" t="s">
        <v>46</v>
      </c>
      <c r="E1" s="18"/>
      <c r="F1" s="18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7" customFormat="1" ht="18.600000000000001" customHeight="1" x14ac:dyDescent="0.3">
      <c r="A2" s="3"/>
      <c r="B2" s="1" t="s">
        <v>7</v>
      </c>
      <c r="C2" s="2">
        <v>5.3</v>
      </c>
      <c r="D2" s="19" t="s">
        <v>47</v>
      </c>
      <c r="E2" s="18"/>
      <c r="F2" s="18"/>
      <c r="G2" s="18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s="22" customFormat="1" ht="6.75" customHeight="1" x14ac:dyDescent="0.3">
      <c r="A3" s="20"/>
      <c r="B3" s="20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9" s="12" customFormat="1" ht="18.600000000000001" customHeight="1" x14ac:dyDescent="0.3">
      <c r="A4" s="42" t="s">
        <v>12</v>
      </c>
      <c r="B4" s="42"/>
      <c r="C4" s="42"/>
      <c r="D4" s="48"/>
      <c r="E4" s="52" t="s">
        <v>13</v>
      </c>
      <c r="F4" s="53"/>
      <c r="G4" s="53"/>
      <c r="H4" s="53"/>
      <c r="I4" s="53"/>
      <c r="J4" s="54"/>
      <c r="K4" s="52" t="s">
        <v>14</v>
      </c>
      <c r="L4" s="53"/>
      <c r="M4" s="53"/>
      <c r="N4" s="53"/>
      <c r="O4" s="53"/>
      <c r="P4" s="54"/>
      <c r="Q4" s="44" t="s">
        <v>15</v>
      </c>
      <c r="R4" s="42"/>
    </row>
    <row r="5" spans="1:19" s="12" customFormat="1" ht="18.600000000000001" customHeight="1" x14ac:dyDescent="0.3">
      <c r="A5" s="49"/>
      <c r="B5" s="49"/>
      <c r="C5" s="49"/>
      <c r="D5" s="50"/>
      <c r="E5" s="56" t="s">
        <v>16</v>
      </c>
      <c r="F5" s="57"/>
      <c r="G5" s="57"/>
      <c r="H5" s="57"/>
      <c r="I5" s="57"/>
      <c r="J5" s="58"/>
      <c r="K5" s="56" t="s">
        <v>17</v>
      </c>
      <c r="L5" s="57"/>
      <c r="M5" s="57"/>
      <c r="N5" s="57"/>
      <c r="O5" s="57"/>
      <c r="P5" s="58"/>
      <c r="Q5" s="55"/>
      <c r="R5" s="49"/>
    </row>
    <row r="6" spans="1:19" s="12" customFormat="1" ht="18.600000000000001" customHeight="1" x14ac:dyDescent="0.3">
      <c r="A6" s="49"/>
      <c r="B6" s="49"/>
      <c r="C6" s="49"/>
      <c r="D6" s="50"/>
      <c r="E6" s="59" t="s">
        <v>44</v>
      </c>
      <c r="F6" s="60"/>
      <c r="G6" s="61"/>
      <c r="H6" s="59" t="s">
        <v>45</v>
      </c>
      <c r="I6" s="60"/>
      <c r="J6" s="61"/>
      <c r="K6" s="59" t="s">
        <v>44</v>
      </c>
      <c r="L6" s="60"/>
      <c r="M6" s="61"/>
      <c r="N6" s="59" t="s">
        <v>45</v>
      </c>
      <c r="O6" s="60"/>
      <c r="P6" s="61"/>
      <c r="Q6" s="55"/>
      <c r="R6" s="49"/>
    </row>
    <row r="7" spans="1:19" s="12" customFormat="1" ht="18.600000000000001" customHeight="1" x14ac:dyDescent="0.3">
      <c r="A7" s="49"/>
      <c r="B7" s="49"/>
      <c r="C7" s="49"/>
      <c r="D7" s="50"/>
      <c r="E7" s="40" t="s">
        <v>1</v>
      </c>
      <c r="F7" s="40" t="s">
        <v>2</v>
      </c>
      <c r="G7" s="40" t="s">
        <v>3</v>
      </c>
      <c r="H7" s="40" t="s">
        <v>1</v>
      </c>
      <c r="I7" s="40" t="s">
        <v>2</v>
      </c>
      <c r="J7" s="40" t="s">
        <v>3</v>
      </c>
      <c r="K7" s="37" t="s">
        <v>1</v>
      </c>
      <c r="L7" s="40" t="s">
        <v>2</v>
      </c>
      <c r="M7" s="37" t="s">
        <v>3</v>
      </c>
      <c r="N7" s="37" t="s">
        <v>1</v>
      </c>
      <c r="O7" s="40" t="s">
        <v>2</v>
      </c>
      <c r="P7" s="37" t="s">
        <v>3</v>
      </c>
      <c r="Q7" s="55"/>
      <c r="R7" s="49"/>
    </row>
    <row r="8" spans="1:19" s="12" customFormat="1" ht="18.600000000000001" customHeight="1" x14ac:dyDescent="0.25">
      <c r="A8" s="43"/>
      <c r="B8" s="43"/>
      <c r="C8" s="43"/>
      <c r="D8" s="51"/>
      <c r="E8" s="38" t="s">
        <v>0</v>
      </c>
      <c r="F8" s="38" t="s">
        <v>4</v>
      </c>
      <c r="G8" s="38" t="s">
        <v>5</v>
      </c>
      <c r="H8" s="38" t="s">
        <v>0</v>
      </c>
      <c r="I8" s="38" t="s">
        <v>4</v>
      </c>
      <c r="J8" s="38" t="s">
        <v>5</v>
      </c>
      <c r="K8" s="38" t="s">
        <v>0</v>
      </c>
      <c r="L8" s="38" t="s">
        <v>4</v>
      </c>
      <c r="M8" s="38" t="s">
        <v>5</v>
      </c>
      <c r="N8" s="38" t="s">
        <v>0</v>
      </c>
      <c r="O8" s="38" t="s">
        <v>4</v>
      </c>
      <c r="P8" s="38" t="s">
        <v>5</v>
      </c>
      <c r="Q8" s="45"/>
      <c r="R8" s="43"/>
    </row>
    <row r="9" spans="1:19" s="12" customFormat="1" ht="3" customHeight="1" x14ac:dyDescent="0.25">
      <c r="A9" s="11"/>
      <c r="B9" s="11"/>
      <c r="C9" s="11"/>
      <c r="D9" s="23"/>
      <c r="E9" s="13"/>
      <c r="F9" s="13"/>
      <c r="G9" s="13"/>
      <c r="H9" s="13"/>
      <c r="I9" s="13"/>
      <c r="J9" s="13"/>
      <c r="K9" s="14"/>
      <c r="L9" s="14"/>
      <c r="M9" s="14"/>
      <c r="N9" s="14"/>
      <c r="O9" s="14"/>
      <c r="P9" s="14"/>
      <c r="Q9" s="10"/>
      <c r="R9" s="11"/>
    </row>
    <row r="10" spans="1:19" s="12" customFormat="1" ht="24.6" customHeight="1" x14ac:dyDescent="0.25">
      <c r="A10" s="46" t="s">
        <v>18</v>
      </c>
      <c r="B10" s="46"/>
      <c r="C10" s="46"/>
      <c r="D10" s="47"/>
      <c r="E10" s="33">
        <f>SUM(F10:G10)</f>
        <v>903</v>
      </c>
      <c r="F10" s="34">
        <v>539</v>
      </c>
      <c r="G10" s="34">
        <v>364</v>
      </c>
      <c r="H10" s="33">
        <f>SUM(I10:J10)</f>
        <v>974</v>
      </c>
      <c r="I10" s="34">
        <v>563</v>
      </c>
      <c r="J10" s="34">
        <v>411</v>
      </c>
      <c r="K10" s="35">
        <v>150.69999999999999</v>
      </c>
      <c r="L10" s="35">
        <v>184.8</v>
      </c>
      <c r="M10" s="35">
        <v>118.3</v>
      </c>
      <c r="N10" s="35">
        <v>163.30000000000001</v>
      </c>
      <c r="O10" s="35">
        <v>194.3</v>
      </c>
      <c r="P10" s="35">
        <v>133.9</v>
      </c>
      <c r="Q10" s="15"/>
      <c r="R10" s="24" t="s">
        <v>19</v>
      </c>
      <c r="S10" s="5"/>
    </row>
    <row r="11" spans="1:19" s="12" customFormat="1" ht="24.6" customHeight="1" x14ac:dyDescent="0.25">
      <c r="A11" s="41"/>
      <c r="B11" s="24"/>
      <c r="C11" s="24"/>
      <c r="D11" s="24"/>
      <c r="E11" s="33"/>
      <c r="F11" s="34"/>
      <c r="G11" s="34"/>
      <c r="H11" s="33"/>
      <c r="I11" s="34"/>
      <c r="J11" s="34"/>
      <c r="K11" s="35"/>
      <c r="L11" s="35"/>
      <c r="M11" s="35"/>
      <c r="N11" s="35"/>
      <c r="O11" s="35"/>
      <c r="P11" s="35"/>
      <c r="Q11" s="16"/>
      <c r="R11" s="41" t="s">
        <v>41</v>
      </c>
      <c r="S11" s="5"/>
    </row>
    <row r="12" spans="1:19" s="12" customFormat="1" ht="24.6" customHeight="1" x14ac:dyDescent="0.25">
      <c r="A12" s="41" t="s">
        <v>37</v>
      </c>
      <c r="B12" s="41"/>
      <c r="C12" s="41"/>
      <c r="D12" s="41"/>
      <c r="E12" s="33">
        <f t="shared" ref="E12" si="0">SUM(F12:G12)</f>
        <v>419</v>
      </c>
      <c r="F12" s="34">
        <v>327</v>
      </c>
      <c r="G12" s="34">
        <v>92</v>
      </c>
      <c r="H12" s="33">
        <f t="shared" ref="H12:H23" si="1">SUM(I12:J12)</f>
        <v>390</v>
      </c>
      <c r="I12" s="34">
        <v>292</v>
      </c>
      <c r="J12" s="34">
        <v>98</v>
      </c>
      <c r="K12" s="35">
        <v>69.900000000000006</v>
      </c>
      <c r="L12" s="35">
        <v>112.1</v>
      </c>
      <c r="M12" s="35">
        <v>29.9</v>
      </c>
      <c r="N12" s="35">
        <v>65.400000000000006</v>
      </c>
      <c r="O12" s="35">
        <v>100.8</v>
      </c>
      <c r="P12" s="35">
        <v>31.9</v>
      </c>
      <c r="Q12" s="16"/>
      <c r="R12" s="41" t="s">
        <v>42</v>
      </c>
      <c r="S12" s="5"/>
    </row>
    <row r="13" spans="1:19" s="12" customFormat="1" ht="24.6" customHeight="1" x14ac:dyDescent="0.25">
      <c r="A13" s="41"/>
      <c r="B13" s="41" t="s">
        <v>38</v>
      </c>
      <c r="C13" s="41"/>
      <c r="D13" s="41"/>
      <c r="E13" s="33"/>
      <c r="F13" s="34"/>
      <c r="G13" s="34"/>
      <c r="H13" s="33"/>
      <c r="I13" s="34"/>
      <c r="J13" s="34"/>
      <c r="K13" s="35"/>
      <c r="L13" s="35"/>
      <c r="M13" s="35"/>
      <c r="N13" s="35"/>
      <c r="O13" s="35"/>
      <c r="P13" s="35"/>
      <c r="Q13" s="16"/>
      <c r="R13" s="41" t="s">
        <v>43</v>
      </c>
      <c r="S13" s="5"/>
    </row>
    <row r="14" spans="1:19" s="12" customFormat="1" ht="24.6" customHeight="1" x14ac:dyDescent="0.25">
      <c r="A14" s="41" t="s">
        <v>22</v>
      </c>
      <c r="B14" s="41"/>
      <c r="C14" s="41"/>
      <c r="D14" s="41"/>
      <c r="E14" s="33">
        <f t="shared" ref="E14:E23" si="2">SUM(F14:G14)</f>
        <v>165</v>
      </c>
      <c r="F14" s="34">
        <v>75</v>
      </c>
      <c r="G14" s="34">
        <v>90</v>
      </c>
      <c r="H14" s="33">
        <f t="shared" si="1"/>
        <v>211</v>
      </c>
      <c r="I14" s="34">
        <v>111</v>
      </c>
      <c r="J14" s="34">
        <v>100</v>
      </c>
      <c r="K14" s="35">
        <v>27.5</v>
      </c>
      <c r="L14" s="35">
        <v>25.7</v>
      </c>
      <c r="M14" s="35">
        <v>29.2</v>
      </c>
      <c r="N14" s="35">
        <v>35.4</v>
      </c>
      <c r="O14" s="35">
        <v>38.299999999999997</v>
      </c>
      <c r="P14" s="35">
        <v>32.6</v>
      </c>
      <c r="Q14" s="16"/>
      <c r="R14" s="41" t="s">
        <v>23</v>
      </c>
      <c r="S14" s="5"/>
    </row>
    <row r="15" spans="1:19" s="12" customFormat="1" ht="24.6" customHeight="1" x14ac:dyDescent="0.25">
      <c r="A15" s="24" t="s">
        <v>20</v>
      </c>
      <c r="B15" s="9"/>
      <c r="C15" s="9"/>
      <c r="D15" s="9"/>
      <c r="E15" s="33">
        <f t="shared" si="2"/>
        <v>282</v>
      </c>
      <c r="F15" s="34">
        <v>158</v>
      </c>
      <c r="G15" s="34">
        <v>124</v>
      </c>
      <c r="H15" s="33">
        <f t="shared" si="1"/>
        <v>250</v>
      </c>
      <c r="I15" s="34">
        <v>144</v>
      </c>
      <c r="J15" s="34">
        <v>106</v>
      </c>
      <c r="K15" s="35">
        <v>47.1</v>
      </c>
      <c r="L15" s="35">
        <v>54.2</v>
      </c>
      <c r="M15" s="35">
        <v>40.299999999999997</v>
      </c>
      <c r="N15" s="35">
        <v>41.9</v>
      </c>
      <c r="O15" s="35">
        <v>49.7</v>
      </c>
      <c r="P15" s="35">
        <v>34.5</v>
      </c>
      <c r="Q15" s="16"/>
      <c r="R15" s="41" t="s">
        <v>21</v>
      </c>
      <c r="S15" s="5"/>
    </row>
    <row r="16" spans="1:19" s="12" customFormat="1" ht="24.6" customHeight="1" x14ac:dyDescent="0.25">
      <c r="A16" s="24" t="s">
        <v>24</v>
      </c>
      <c r="B16" s="9"/>
      <c r="C16" s="9"/>
      <c r="D16" s="9"/>
      <c r="E16" s="33">
        <f t="shared" si="2"/>
        <v>346</v>
      </c>
      <c r="F16" s="34">
        <v>192</v>
      </c>
      <c r="G16" s="34">
        <v>154</v>
      </c>
      <c r="H16" s="33">
        <f t="shared" si="1"/>
        <v>166</v>
      </c>
      <c r="I16" s="34">
        <v>22</v>
      </c>
      <c r="J16" s="34">
        <v>144</v>
      </c>
      <c r="K16" s="35">
        <v>57.7</v>
      </c>
      <c r="L16" s="35">
        <v>65.8</v>
      </c>
      <c r="M16" s="35">
        <v>50</v>
      </c>
      <c r="N16" s="35">
        <v>61.2</v>
      </c>
      <c r="O16" s="35">
        <v>76.3</v>
      </c>
      <c r="P16" s="35">
        <v>46.9</v>
      </c>
      <c r="Q16" s="16"/>
      <c r="R16" s="41" t="s">
        <v>25</v>
      </c>
      <c r="S16" s="5"/>
    </row>
    <row r="17" spans="1:19" s="12" customFormat="1" ht="24.6" customHeight="1" x14ac:dyDescent="0.25">
      <c r="A17" s="24" t="s">
        <v>26</v>
      </c>
      <c r="B17" s="24"/>
      <c r="C17" s="24"/>
      <c r="D17" s="24"/>
      <c r="E17" s="33">
        <f t="shared" si="2"/>
        <v>263</v>
      </c>
      <c r="F17" s="34">
        <v>104</v>
      </c>
      <c r="G17" s="34">
        <v>159</v>
      </c>
      <c r="H17" s="33">
        <f t="shared" si="1"/>
        <v>261</v>
      </c>
      <c r="I17" s="34">
        <v>104</v>
      </c>
      <c r="J17" s="34">
        <v>157</v>
      </c>
      <c r="K17" s="35">
        <v>43.9</v>
      </c>
      <c r="L17" s="35">
        <v>35.700000000000003</v>
      </c>
      <c r="M17" s="35">
        <v>51.7</v>
      </c>
      <c r="N17" s="35">
        <v>43.7</v>
      </c>
      <c r="O17" s="35">
        <v>35.9</v>
      </c>
      <c r="P17" s="35">
        <v>51.2</v>
      </c>
      <c r="Q17" s="16"/>
      <c r="R17" s="41" t="s">
        <v>27</v>
      </c>
      <c r="S17" s="5"/>
    </row>
    <row r="18" spans="1:19" s="12" customFormat="1" ht="24.6" customHeight="1" x14ac:dyDescent="0.25">
      <c r="A18" s="24" t="s">
        <v>28</v>
      </c>
      <c r="B18" s="9"/>
      <c r="C18" s="9"/>
      <c r="D18" s="9"/>
      <c r="E18" s="33">
        <f t="shared" si="2"/>
        <v>129</v>
      </c>
      <c r="F18" s="34">
        <v>93</v>
      </c>
      <c r="G18" s="34">
        <v>36</v>
      </c>
      <c r="H18" s="33">
        <f t="shared" si="1"/>
        <v>124</v>
      </c>
      <c r="I18" s="34">
        <v>101</v>
      </c>
      <c r="J18" s="34">
        <v>23</v>
      </c>
      <c r="K18" s="35">
        <v>21.5</v>
      </c>
      <c r="L18" s="35">
        <v>31.9</v>
      </c>
      <c r="M18" s="35">
        <v>11.7</v>
      </c>
      <c r="N18" s="35">
        <v>20.8</v>
      </c>
      <c r="O18" s="35">
        <v>34.9</v>
      </c>
      <c r="P18" s="35">
        <v>7.5</v>
      </c>
      <c r="Q18" s="16"/>
      <c r="R18" s="41" t="s">
        <v>29</v>
      </c>
      <c r="S18" s="5"/>
    </row>
    <row r="19" spans="1:19" s="12" customFormat="1" ht="24.6" customHeight="1" x14ac:dyDescent="0.25">
      <c r="A19" s="41" t="s">
        <v>39</v>
      </c>
      <c r="B19" s="9"/>
      <c r="C19" s="9"/>
      <c r="D19" s="9"/>
      <c r="E19" s="33">
        <f t="shared" si="2"/>
        <v>2</v>
      </c>
      <c r="F19" s="34">
        <v>2</v>
      </c>
      <c r="G19" s="34">
        <v>0</v>
      </c>
      <c r="H19" s="33">
        <f t="shared" si="1"/>
        <v>0</v>
      </c>
      <c r="I19" s="34">
        <v>0</v>
      </c>
      <c r="J19" s="34">
        <v>0</v>
      </c>
      <c r="K19" s="35">
        <v>0.3</v>
      </c>
      <c r="L19" s="35">
        <v>0.7</v>
      </c>
      <c r="M19" s="35">
        <v>0</v>
      </c>
      <c r="N19" s="35">
        <v>0</v>
      </c>
      <c r="O19" s="35">
        <v>0</v>
      </c>
      <c r="P19" s="35">
        <v>0</v>
      </c>
      <c r="Q19" s="16"/>
      <c r="R19" s="24" t="s">
        <v>30</v>
      </c>
      <c r="S19" s="5"/>
    </row>
    <row r="20" spans="1:19" s="12" customFormat="1" ht="24.6" customHeight="1" x14ac:dyDescent="0.25">
      <c r="A20" s="41" t="s">
        <v>40</v>
      </c>
      <c r="B20" s="9"/>
      <c r="C20" s="9"/>
      <c r="D20" s="9"/>
      <c r="E20" s="33">
        <f t="shared" si="2"/>
        <v>147</v>
      </c>
      <c r="F20" s="34">
        <v>52</v>
      </c>
      <c r="G20" s="34">
        <v>95</v>
      </c>
      <c r="H20" s="33">
        <f t="shared" si="1"/>
        <v>159</v>
      </c>
      <c r="I20" s="34">
        <v>63</v>
      </c>
      <c r="J20" s="34">
        <v>96</v>
      </c>
      <c r="K20" s="35">
        <v>24.5</v>
      </c>
      <c r="L20" s="35">
        <v>17.8</v>
      </c>
      <c r="M20" s="35">
        <v>30.9</v>
      </c>
      <c r="N20" s="35">
        <v>26.7</v>
      </c>
      <c r="O20" s="35">
        <v>21.7</v>
      </c>
      <c r="P20" s="35">
        <v>31.3</v>
      </c>
      <c r="Q20" s="16"/>
      <c r="R20" s="41"/>
      <c r="S20" s="5"/>
    </row>
    <row r="21" spans="1:19" s="12" customFormat="1" ht="24.6" customHeight="1" x14ac:dyDescent="0.25">
      <c r="A21" s="24" t="s">
        <v>31</v>
      </c>
      <c r="B21" s="9"/>
      <c r="C21" s="9"/>
      <c r="D21" s="9"/>
      <c r="E21" s="33">
        <f t="shared" si="2"/>
        <v>63</v>
      </c>
      <c r="F21" s="34">
        <v>41</v>
      </c>
      <c r="G21" s="34">
        <v>22</v>
      </c>
      <c r="H21" s="33">
        <f t="shared" si="1"/>
        <v>65</v>
      </c>
      <c r="I21" s="34">
        <v>48</v>
      </c>
      <c r="J21" s="34">
        <v>17</v>
      </c>
      <c r="K21" s="35">
        <v>10.5</v>
      </c>
      <c r="L21" s="35">
        <v>14.1</v>
      </c>
      <c r="M21" s="35">
        <v>7.1</v>
      </c>
      <c r="N21" s="35">
        <v>10.9</v>
      </c>
      <c r="O21" s="35">
        <v>16.600000000000001</v>
      </c>
      <c r="P21" s="35">
        <v>5.5</v>
      </c>
      <c r="Q21" s="16"/>
      <c r="R21" s="24" t="s">
        <v>32</v>
      </c>
      <c r="S21" s="5"/>
    </row>
    <row r="22" spans="1:19" s="12" customFormat="1" ht="24.6" customHeight="1" x14ac:dyDescent="0.25">
      <c r="A22" s="24" t="s">
        <v>33</v>
      </c>
      <c r="B22" s="24"/>
      <c r="C22" s="24"/>
      <c r="D22" s="24"/>
      <c r="E22" s="33">
        <f t="shared" si="2"/>
        <v>49</v>
      </c>
      <c r="F22" s="34">
        <v>27</v>
      </c>
      <c r="G22" s="34">
        <v>22</v>
      </c>
      <c r="H22" s="33">
        <f t="shared" si="1"/>
        <v>34</v>
      </c>
      <c r="I22" s="34">
        <v>21</v>
      </c>
      <c r="J22" s="34">
        <v>13</v>
      </c>
      <c r="K22" s="35">
        <v>8.1999999999999993</v>
      </c>
      <c r="L22" s="35">
        <v>9.3000000000000007</v>
      </c>
      <c r="M22" s="35">
        <v>7.1</v>
      </c>
      <c r="N22" s="35">
        <v>5.7</v>
      </c>
      <c r="O22" s="35">
        <v>7.2</v>
      </c>
      <c r="P22" s="35">
        <v>4.2</v>
      </c>
      <c r="Q22" s="16"/>
      <c r="R22" s="24" t="s">
        <v>34</v>
      </c>
    </row>
    <row r="23" spans="1:19" s="12" customFormat="1" ht="24.6" customHeight="1" x14ac:dyDescent="0.25">
      <c r="A23" s="24" t="s">
        <v>35</v>
      </c>
      <c r="B23" s="24"/>
      <c r="C23" s="24"/>
      <c r="D23" s="24"/>
      <c r="E23" s="33">
        <f t="shared" si="2"/>
        <v>2358</v>
      </c>
      <c r="F23" s="34">
        <v>1190</v>
      </c>
      <c r="G23" s="34">
        <v>1168</v>
      </c>
      <c r="H23" s="33">
        <f t="shared" si="1"/>
        <v>2834</v>
      </c>
      <c r="I23" s="34">
        <v>1444</v>
      </c>
      <c r="J23" s="34">
        <v>1390</v>
      </c>
      <c r="K23" s="35">
        <v>393.4</v>
      </c>
      <c r="L23" s="35">
        <v>408.1</v>
      </c>
      <c r="M23" s="35">
        <v>379.6</v>
      </c>
      <c r="N23" s="35">
        <v>475</v>
      </c>
      <c r="O23" s="35">
        <v>498.4</v>
      </c>
      <c r="P23" s="35">
        <v>453</v>
      </c>
      <c r="Q23" s="16"/>
      <c r="R23" s="24" t="s">
        <v>36</v>
      </c>
    </row>
    <row r="24" spans="1:19" s="12" customFormat="1" ht="6.75" customHeight="1" x14ac:dyDescent="0.25">
      <c r="A24" s="25"/>
      <c r="B24" s="26"/>
      <c r="C24" s="26"/>
      <c r="D24" s="27"/>
      <c r="E24" s="28"/>
      <c r="F24" s="28"/>
      <c r="G24" s="28"/>
      <c r="H24" s="28"/>
      <c r="I24" s="28"/>
      <c r="J24" s="28"/>
      <c r="K24" s="29"/>
      <c r="L24" s="29"/>
      <c r="M24" s="29"/>
      <c r="N24" s="29"/>
      <c r="O24" s="29"/>
      <c r="P24" s="29"/>
      <c r="Q24" s="30"/>
      <c r="R24" s="26"/>
    </row>
    <row r="25" spans="1:19" s="12" customFormat="1" ht="6.75" customHeight="1" x14ac:dyDescent="0.25">
      <c r="A25" s="31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9" s="12" customFormat="1" x14ac:dyDescent="0.3">
      <c r="A26" s="31"/>
      <c r="B26" s="39" t="s">
        <v>8</v>
      </c>
      <c r="C26" s="8" t="s">
        <v>10</v>
      </c>
      <c r="D26" s="8"/>
      <c r="E26" s="17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9" s="12" customFormat="1" x14ac:dyDescent="0.3">
      <c r="A27" s="31"/>
      <c r="B27" s="39" t="s">
        <v>9</v>
      </c>
      <c r="C27" s="8" t="s">
        <v>11</v>
      </c>
      <c r="D27" s="8"/>
      <c r="E27" s="17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9" s="12" customFormat="1" x14ac:dyDescent="0.3">
      <c r="A28" s="31"/>
      <c r="B28" s="32"/>
      <c r="C28" s="32"/>
      <c r="D28" s="17"/>
      <c r="E28" s="17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9" s="12" customFormat="1" x14ac:dyDescent="0.3">
      <c r="A29" s="31"/>
      <c r="B29" s="32"/>
      <c r="C29" s="32"/>
      <c r="D29" s="17"/>
      <c r="E29" s="17"/>
      <c r="F29" s="24"/>
      <c r="G29" s="24"/>
      <c r="H29" s="36"/>
      <c r="I29" s="36"/>
      <c r="J29" s="36"/>
      <c r="K29" s="24"/>
      <c r="L29" s="24"/>
      <c r="M29" s="24"/>
      <c r="N29" s="24"/>
      <c r="O29" s="24"/>
      <c r="P29" s="24"/>
      <c r="Q29" s="24"/>
      <c r="R29" s="24"/>
    </row>
    <row r="30" spans="1:19" s="12" customFormat="1" x14ac:dyDescent="0.3">
      <c r="A30" s="31"/>
      <c r="B30" s="32"/>
      <c r="C30" s="32"/>
      <c r="D30" s="17"/>
      <c r="E30" s="17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</sheetData>
  <mergeCells count="11">
    <mergeCell ref="A10:D10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honeticPr fontId="0" type="noConversion"/>
  <pageMargins left="0.42" right="0.19" top="0.59" bottom="0.39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2020-09-08T04:26:16Z</cp:lastPrinted>
  <dcterms:created xsi:type="dcterms:W3CDTF">2004-08-16T17:13:42Z</dcterms:created>
  <dcterms:modified xsi:type="dcterms:W3CDTF">2020-09-17T05:12:32Z</dcterms:modified>
</cp:coreProperties>
</file>