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.3" sheetId="1" r:id="rId1"/>
  </sheets>
  <definedNames>
    <definedName name="_xlnm.Print_Area" localSheetId="0">'T-1.3'!$A$1:$AF$28</definedName>
  </definedNames>
  <calcPr calcId="125725"/>
</workbook>
</file>

<file path=xl/calcChain.xml><?xml version="1.0" encoding="utf-8"?>
<calcChain xmlns="http://schemas.openxmlformats.org/spreadsheetml/2006/main">
  <c r="E23" i="1"/>
  <c r="E22"/>
  <c r="E21"/>
  <c r="E20"/>
  <c r="E19"/>
  <c r="E18"/>
  <c r="E17"/>
  <c r="E16"/>
  <c r="E15"/>
  <c r="E14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E13" s="1"/>
  <c r="F13"/>
</calcChain>
</file>

<file path=xl/sharedStrings.xml><?xml version="1.0" encoding="utf-8"?>
<sst xmlns="http://schemas.openxmlformats.org/spreadsheetml/2006/main" count="89" uniqueCount="77">
  <si>
    <t>ตาราง</t>
  </si>
  <si>
    <t>ประชากรจากการทะเบียน จำแนกตามหมวดอายุ เป็นรายอำเภอ พ.ศ. 2562</t>
  </si>
  <si>
    <t>Table</t>
  </si>
  <si>
    <t>Population from Registration Record by Age Group and District: 2019</t>
  </si>
  <si>
    <t xml:space="preserve"> อำเภอ</t>
  </si>
  <si>
    <t xml:space="preserve"> หมวดอายุ (ปี)  Age group (year)</t>
  </si>
  <si>
    <t>District</t>
  </si>
  <si>
    <t>ประชากร</t>
  </si>
  <si>
    <t>ผู้ไม่ใช่</t>
  </si>
  <si>
    <t>ในทะเบียน</t>
  </si>
  <si>
    <t>สัญชาติ</t>
  </si>
  <si>
    <t>อยู่ระหว่าง</t>
  </si>
  <si>
    <t>บ้านกลาง</t>
  </si>
  <si>
    <t>80 และ</t>
  </si>
  <si>
    <t>ไทย</t>
  </si>
  <si>
    <t>การย้าย</t>
  </si>
  <si>
    <t>Population</t>
  </si>
  <si>
    <t>มากกว่า</t>
  </si>
  <si>
    <t>A Non-</t>
  </si>
  <si>
    <t>Trans-</t>
  </si>
  <si>
    <t xml:space="preserve"> registered</t>
  </si>
  <si>
    <t>รวม</t>
  </si>
  <si>
    <t xml:space="preserve">80 and </t>
  </si>
  <si>
    <t>ไม่ทราบ</t>
  </si>
  <si>
    <t>Thai</t>
  </si>
  <si>
    <t>ferring</t>
  </si>
  <si>
    <t>in central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</si>
  <si>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</si>
  <si>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</si>
  <si>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</si>
  <si>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</si>
  <si>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</si>
  <si>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</si>
  <si>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</si>
  <si>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</si>
  <si>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</si>
  <si>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</si>
  <si>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</si>
  <si>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</si>
  <si>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</si>
  <si>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</si>
  <si>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</si>
  <si>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</si>
  <si>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</si>
  <si>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</si>
  <si>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</si>
  <si>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</si>
  <si>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</si>
  <si>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 xml:space="preserve"> house file</t>
  </si>
  <si>
    <t>รวมยอด</t>
  </si>
  <si>
    <t xml:space="preserve">  ในเขตเทศบาล</t>
  </si>
  <si>
    <t>-</t>
  </si>
  <si>
    <t>Municipal area</t>
  </si>
  <si>
    <t xml:space="preserve">  นอกเขตเทศบาล</t>
  </si>
  <si>
    <t>Non-municipal area</t>
  </si>
  <si>
    <t>อำเภอเมือง</t>
  </si>
  <si>
    <t>Mueang district</t>
  </si>
  <si>
    <t>อำเภอเบตง</t>
  </si>
  <si>
    <t xml:space="preserve">Betong district </t>
  </si>
  <si>
    <t>อำเภอบันนังสตา</t>
  </si>
  <si>
    <t>Bannang Sata district</t>
  </si>
  <si>
    <t>อำเภอธารโต</t>
  </si>
  <si>
    <t>Than To district</t>
  </si>
  <si>
    <t>อำเภอยะหา</t>
  </si>
  <si>
    <t>Yaha district</t>
  </si>
  <si>
    <t>อำเภอรามัน</t>
  </si>
  <si>
    <t>Raman district</t>
  </si>
  <si>
    <t>อำเภอกาบัง</t>
  </si>
  <si>
    <t xml:space="preserve">Kabang district </t>
  </si>
  <si>
    <t>อำเภอกรงปีนัง</t>
  </si>
  <si>
    <t>Krong Pinang  district</t>
  </si>
  <si>
    <t xml:space="preserve">             1/  ……………………………………………………..</t>
  </si>
  <si>
    <t xml:space="preserve">        1/  ……………………………………………………..</t>
  </si>
  <si>
    <t xml:space="preserve">   หมายเหตุ:  ไม่ทราบ = ไม่ทราบ/ระบุปีจันทรคติ</t>
  </si>
  <si>
    <t xml:space="preserve">   Note:  Unknown = Unknown/Lunar calendar</t>
  </si>
  <si>
    <t xml:space="preserve">          ที่มา:  กรมการปกครอง กระทรวงมหาดไทย</t>
  </si>
  <si>
    <t>Source:  Department of Provincial Administration, Ministry of Interior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</si>
</sst>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2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sz val="11"/>
      <name val="TH SarabunPSK"/>
      <family val="2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2" fillId="0" borderId="0" xfId="0" applyNumberFormat="1" applyFont="1" applyAlignme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  <xf numFmtId="0" fontId="6" fillId="0" borderId="8" xfId="0" quotePrefix="1" applyFont="1" applyBorder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1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87" fontId="9" fillId="0" borderId="8" xfId="1" applyNumberFormat="1" applyFont="1" applyBorder="1" applyAlignment="1">
      <alignment horizontal="right" vertical="center"/>
    </xf>
    <xf numFmtId="187" fontId="9" fillId="0" borderId="9" xfId="1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/>
    <xf numFmtId="187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7" fillId="0" borderId="11" xfId="0" applyFont="1" applyBorder="1"/>
    <xf numFmtId="187" fontId="6" fillId="0" borderId="14" xfId="1" applyNumberFormat="1" applyFont="1" applyBorder="1"/>
    <xf numFmtId="187" fontId="6" fillId="0" borderId="13" xfId="1" applyNumberFormat="1" applyFont="1" applyBorder="1"/>
    <xf numFmtId="187" fontId="6" fillId="0" borderId="12" xfId="1" applyNumberFormat="1" applyFont="1" applyBorder="1"/>
    <xf numFmtId="187" fontId="6" fillId="0" borderId="11" xfId="1" applyNumberFormat="1" applyFont="1" applyBorder="1"/>
    <xf numFmtId="0" fontId="6" fillId="0" borderId="11" xfId="0" applyFont="1" applyBorder="1"/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85725</xdr:colOff>
      <xdr:row>25</xdr:row>
      <xdr:rowOff>28575</xdr:rowOff>
    </xdr:from>
    <xdr:to>
      <xdr:col>31</xdr:col>
      <xdr:colOff>276225</xdr:colOff>
      <xdr:row>27</xdr:row>
      <xdr:rowOff>209548</xdr:rowOff>
    </xdr:to>
    <xdr:grpSp>
      <xdr:nvGrpSpPr>
        <xdr:cNvPr id="2" name="Group 1"/>
        <xdr:cNvGrpSpPr/>
      </xdr:nvGrpSpPr>
      <xdr:grpSpPr>
        <a:xfrm>
          <a:off x="10267950" y="5276850"/>
          <a:ext cx="466725" cy="619123"/>
          <a:chOff x="9515475" y="6000753"/>
          <a:chExt cx="466725" cy="619123"/>
        </a:xfrm>
      </xdr:grpSpPr>
      <xdr:sp macro="" textlink="">
        <xdr:nvSpPr>
          <xdr:cNvPr id="3" name="Chevron 2"/>
          <xdr:cNvSpPr/>
        </xdr:nvSpPr>
        <xdr:spPr bwMode="auto">
          <a:xfrm rot="16200000">
            <a:off x="9510712" y="61483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/>
          <xdr:cNvSpPr txBox="1"/>
        </xdr:nvSpPr>
        <xdr:spPr>
          <a:xfrm rot="5400000">
            <a:off x="9432127" y="6084101"/>
            <a:ext cx="600083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     7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8"/>
  <sheetViews>
    <sheetView tabSelected="1" view="pageBreakPreview" topLeftCell="A7" zoomScaleNormal="100" zoomScaleSheetLayoutView="100" workbookViewId="0">
      <selection activeCell="AJ23" sqref="AJ23"/>
    </sheetView>
  </sheetViews>
  <sheetFormatPr defaultColWidth="9.140625" defaultRowHeight="18.75"/>
  <cols>
    <col min="1" max="1" width="1.28515625" style="7" customWidth="1"/>
    <col min="2" max="2" width="5.5703125" style="7" customWidth="1"/>
    <col min="3" max="3" width="4.140625" style="7" customWidth="1"/>
    <col min="4" max="4" width="1.7109375" style="7" customWidth="1"/>
    <col min="5" max="5" width="6.28515625" style="7" customWidth="1"/>
    <col min="6" max="19" width="5.42578125" style="7" customWidth="1"/>
    <col min="20" max="20" width="5.7109375" style="7" customWidth="1"/>
    <col min="21" max="21" width="5" style="7" customWidth="1"/>
    <col min="22" max="22" width="5.5703125" style="7" customWidth="1"/>
    <col min="23" max="23" width="5.42578125" style="7" customWidth="1"/>
    <col min="24" max="24" width="5.140625" style="7" customWidth="1"/>
    <col min="25" max="26" width="6.28515625" style="7" customWidth="1"/>
    <col min="27" max="28" width="0.85546875" style="7" customWidth="1"/>
    <col min="29" max="29" width="14.28515625" style="7" customWidth="1"/>
    <col min="30" max="30" width="2.28515625" style="7" customWidth="1"/>
    <col min="31" max="31" width="4.140625" style="7" customWidth="1"/>
    <col min="32" max="16384" width="9.140625" style="7"/>
  </cols>
  <sheetData>
    <row r="1" spans="1:29" s="1" customFormat="1">
      <c r="B1" s="1" t="s">
        <v>0</v>
      </c>
      <c r="C1" s="2">
        <v>1.3</v>
      </c>
      <c r="D1" s="1" t="s">
        <v>1</v>
      </c>
    </row>
    <row r="2" spans="1:29" s="3" customFormat="1">
      <c r="B2" s="4" t="s">
        <v>2</v>
      </c>
      <c r="C2" s="2">
        <v>1.3</v>
      </c>
      <c r="D2" s="5" t="s">
        <v>3</v>
      </c>
    </row>
    <row r="3" spans="1:29" ht="6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  <c r="AB3" s="6"/>
    </row>
    <row r="4" spans="1:29" s="16" customFormat="1" ht="21.75" customHeight="1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  <c r="AC4" s="15"/>
    </row>
    <row r="5" spans="1:29" s="16" customFormat="1" ht="13.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/>
      <c r="W5" s="24"/>
      <c r="X5" s="23"/>
      <c r="Y5" s="23"/>
      <c r="Z5" s="23" t="s">
        <v>7</v>
      </c>
      <c r="AA5" s="25"/>
      <c r="AB5" s="26"/>
      <c r="AC5" s="26"/>
    </row>
    <row r="6" spans="1:29" s="16" customFormat="1" ht="13.5" customHeight="1">
      <c r="A6" s="17"/>
      <c r="B6" s="17"/>
      <c r="C6" s="17"/>
      <c r="D6" s="18"/>
      <c r="E6" s="19"/>
      <c r="F6" s="20"/>
      <c r="G6" s="21"/>
      <c r="H6" s="22"/>
      <c r="I6" s="21"/>
      <c r="J6" s="22"/>
      <c r="K6" s="21"/>
      <c r="L6" s="22"/>
      <c r="M6" s="21"/>
      <c r="N6" s="22"/>
      <c r="O6" s="21"/>
      <c r="P6" s="22"/>
      <c r="Q6" s="21"/>
      <c r="R6" s="22"/>
      <c r="S6" s="21"/>
      <c r="T6" s="22"/>
      <c r="U6" s="21"/>
      <c r="V6" s="27"/>
      <c r="W6" s="24"/>
      <c r="X6" s="28" t="s">
        <v>8</v>
      </c>
      <c r="Y6" s="28" t="s">
        <v>7</v>
      </c>
      <c r="Z6" s="27" t="s">
        <v>9</v>
      </c>
      <c r="AA6" s="25"/>
      <c r="AB6" s="26"/>
      <c r="AC6" s="26"/>
    </row>
    <row r="7" spans="1:29" s="16" customFormat="1" ht="13.5">
      <c r="A7" s="17"/>
      <c r="B7" s="17"/>
      <c r="C7" s="17"/>
      <c r="D7" s="18"/>
      <c r="E7" s="19"/>
      <c r="F7" s="20"/>
      <c r="G7" s="21"/>
      <c r="H7" s="22"/>
      <c r="I7" s="21"/>
      <c r="J7" s="22"/>
      <c r="K7" s="21"/>
      <c r="L7" s="22"/>
      <c r="M7" s="21"/>
      <c r="N7" s="22"/>
      <c r="O7" s="21"/>
      <c r="P7" s="22"/>
      <c r="Q7" s="21"/>
      <c r="R7" s="22"/>
      <c r="S7" s="21"/>
      <c r="T7" s="22"/>
      <c r="U7" s="21"/>
      <c r="V7" s="27"/>
      <c r="W7" s="24"/>
      <c r="X7" s="27" t="s">
        <v>10</v>
      </c>
      <c r="Y7" s="29" t="s">
        <v>11</v>
      </c>
      <c r="Z7" s="27" t="s">
        <v>12</v>
      </c>
      <c r="AA7" s="25"/>
      <c r="AB7" s="26"/>
      <c r="AC7" s="26"/>
    </row>
    <row r="8" spans="1:29" s="16" customFormat="1" ht="13.5" customHeight="1">
      <c r="A8" s="17"/>
      <c r="B8" s="17"/>
      <c r="C8" s="17"/>
      <c r="D8" s="18"/>
      <c r="E8" s="19"/>
      <c r="F8" s="20"/>
      <c r="G8" s="21"/>
      <c r="H8" s="22"/>
      <c r="I8" s="21"/>
      <c r="J8" s="22"/>
      <c r="K8" s="21"/>
      <c r="L8" s="22"/>
      <c r="M8" s="21"/>
      <c r="N8" s="22"/>
      <c r="O8" s="21"/>
      <c r="P8" s="22"/>
      <c r="Q8" s="21"/>
      <c r="R8" s="22"/>
      <c r="S8" s="21"/>
      <c r="T8" s="22"/>
      <c r="U8" s="21"/>
      <c r="V8" s="28" t="s">
        <v>13</v>
      </c>
      <c r="W8" s="27"/>
      <c r="X8" s="27" t="s">
        <v>14</v>
      </c>
      <c r="Y8" s="27" t="s">
        <v>15</v>
      </c>
      <c r="Z8" s="27" t="s">
        <v>16</v>
      </c>
      <c r="AA8" s="25"/>
      <c r="AB8" s="26"/>
      <c r="AC8" s="26"/>
    </row>
    <row r="9" spans="1:29" s="16" customFormat="1" ht="13.5">
      <c r="A9" s="17"/>
      <c r="B9" s="17"/>
      <c r="C9" s="17"/>
      <c r="D9" s="18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0" t="s">
        <v>17</v>
      </c>
      <c r="W9" s="27"/>
      <c r="X9" s="27" t="s">
        <v>18</v>
      </c>
      <c r="Y9" s="27" t="s">
        <v>19</v>
      </c>
      <c r="Z9" s="27" t="s">
        <v>20</v>
      </c>
      <c r="AA9" s="25"/>
      <c r="AB9" s="26"/>
      <c r="AC9" s="26"/>
    </row>
    <row r="10" spans="1:29" s="16" customFormat="1" ht="13.5">
      <c r="A10" s="17"/>
      <c r="B10" s="17"/>
      <c r="C10" s="17"/>
      <c r="D10" s="18"/>
      <c r="E10" s="30" t="s">
        <v>21</v>
      </c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28" t="s">
        <v>22</v>
      </c>
      <c r="W10" s="27" t="s">
        <v>23</v>
      </c>
      <c r="X10" s="27" t="s">
        <v>24</v>
      </c>
      <c r="Y10" s="27" t="s">
        <v>25</v>
      </c>
      <c r="Z10" s="27" t="s">
        <v>26</v>
      </c>
      <c r="AA10" s="25"/>
      <c r="AB10" s="26"/>
      <c r="AC10" s="26"/>
    </row>
    <row r="11" spans="1:29" s="16" customFormat="1" ht="18" customHeight="1">
      <c r="A11" s="32"/>
      <c r="B11" s="32"/>
      <c r="C11" s="32"/>
      <c r="D11" s="33"/>
      <c r="E11" s="30" t="s">
        <v>27</v>
      </c>
      <c r="F11" s="20" t="s">
        <v>28</v>
      </c>
      <c r="G11" s="21" t="s">
        <v>29</v>
      </c>
      <c r="H11" s="22" t="s">
        <v>30</v>
      </c>
      <c r="I11" s="21" t="s">
        <v>31</v>
      </c>
      <c r="J11" s="22" t="s">
        <v>32</v>
      </c>
      <c r="K11" s="21" t="s">
        <v>33</v>
      </c>
      <c r="L11" s="22" t="s">
        <v>34</v>
      </c>
      <c r="M11" s="21" t="s">
        <v>35</v>
      </c>
      <c r="N11" s="22" t="s">
        <v>36</v>
      </c>
      <c r="O11" s="21" t="s">
        <v>37</v>
      </c>
      <c r="P11" s="22" t="s">
        <v>38</v>
      </c>
      <c r="Q11" s="21" t="s">
        <v>39</v>
      </c>
      <c r="R11" s="22" t="s">
        <v>40</v>
      </c>
      <c r="S11" s="21" t="s">
        <v>41</v>
      </c>
      <c r="T11" s="22" t="s">
        <v>42</v>
      </c>
      <c r="U11" s="21" t="s">
        <v>43</v>
      </c>
      <c r="V11" s="28" t="s">
        <v>44</v>
      </c>
      <c r="W11" s="34" t="s">
        <v>45</v>
      </c>
      <c r="X11" s="27" t="s">
        <v>46</v>
      </c>
      <c r="Y11" s="27" t="s">
        <v>47</v>
      </c>
      <c r="Z11" s="34" t="s">
        <v>48</v>
      </c>
      <c r="AA11" s="35"/>
      <c r="AB11" s="36"/>
      <c r="AC11" s="36"/>
    </row>
    <row r="12" spans="1:29" s="16" customFormat="1" ht="6" customHeight="1">
      <c r="A12" s="37"/>
      <c r="B12" s="37"/>
      <c r="C12" s="37"/>
      <c r="D12" s="37"/>
      <c r="E12" s="38"/>
      <c r="F12" s="38"/>
      <c r="G12" s="39"/>
      <c r="H12" s="40"/>
      <c r="I12" s="39"/>
      <c r="J12" s="40"/>
      <c r="K12" s="39"/>
      <c r="L12" s="40"/>
      <c r="M12" s="39"/>
      <c r="N12" s="40"/>
      <c r="O12" s="39"/>
      <c r="P12" s="40"/>
      <c r="Q12" s="39"/>
      <c r="R12" s="40"/>
      <c r="S12" s="39"/>
      <c r="T12" s="40"/>
      <c r="U12" s="39"/>
      <c r="V12" s="39"/>
      <c r="W12" s="41"/>
      <c r="X12" s="42"/>
      <c r="Y12" s="42"/>
      <c r="Z12" s="42"/>
      <c r="AA12" s="43"/>
      <c r="AB12" s="43"/>
      <c r="AC12" s="43"/>
    </row>
    <row r="13" spans="1:29" s="49" customFormat="1" ht="21" customHeight="1">
      <c r="A13" s="44" t="s">
        <v>49</v>
      </c>
      <c r="B13" s="44"/>
      <c r="C13" s="44"/>
      <c r="D13" s="44"/>
      <c r="E13" s="45">
        <f>SUM(F13:Z13)</f>
        <v>536330</v>
      </c>
      <c r="F13" s="46">
        <f>SUM(F14:F15)</f>
        <v>43585</v>
      </c>
      <c r="G13" s="46">
        <f t="shared" ref="G13:Z13" si="0">SUM(G14:G15)</f>
        <v>47649</v>
      </c>
      <c r="H13" s="46">
        <f t="shared" si="0"/>
        <v>45317</v>
      </c>
      <c r="I13" s="46">
        <f t="shared" si="0"/>
        <v>44005</v>
      </c>
      <c r="J13" s="46">
        <f t="shared" si="0"/>
        <v>45584</v>
      </c>
      <c r="K13" s="46">
        <f t="shared" si="0"/>
        <v>44516</v>
      </c>
      <c r="L13" s="46">
        <f t="shared" si="0"/>
        <v>40310</v>
      </c>
      <c r="M13" s="46">
        <f t="shared" si="0"/>
        <v>35367</v>
      </c>
      <c r="N13" s="46">
        <f t="shared" si="0"/>
        <v>32338</v>
      </c>
      <c r="O13" s="46">
        <f t="shared" si="0"/>
        <v>31026</v>
      </c>
      <c r="P13" s="46">
        <f t="shared" si="0"/>
        <v>30092</v>
      </c>
      <c r="Q13" s="46">
        <f t="shared" si="0"/>
        <v>26746</v>
      </c>
      <c r="R13" s="46">
        <f t="shared" si="0"/>
        <v>18009</v>
      </c>
      <c r="S13" s="46">
        <f t="shared" si="0"/>
        <v>15573</v>
      </c>
      <c r="T13" s="46">
        <f t="shared" si="0"/>
        <v>10621</v>
      </c>
      <c r="U13" s="46">
        <f t="shared" si="0"/>
        <v>7333</v>
      </c>
      <c r="V13" s="46">
        <f t="shared" si="0"/>
        <v>11952</v>
      </c>
      <c r="W13" s="46">
        <f t="shared" si="0"/>
        <v>0</v>
      </c>
      <c r="X13" s="46">
        <f t="shared" si="0"/>
        <v>1181</v>
      </c>
      <c r="Y13" s="46">
        <f t="shared" si="0"/>
        <v>1136</v>
      </c>
      <c r="Z13" s="46">
        <f t="shared" si="0"/>
        <v>3990</v>
      </c>
      <c r="AA13" s="47"/>
      <c r="AB13" s="48" t="s">
        <v>27</v>
      </c>
      <c r="AC13" s="48"/>
    </row>
    <row r="14" spans="1:29" s="49" customFormat="1" ht="21" customHeight="1">
      <c r="A14" s="49" t="s">
        <v>50</v>
      </c>
      <c r="E14" s="50">
        <f>SUM(F14:Z14)</f>
        <v>143571</v>
      </c>
      <c r="F14" s="51">
        <v>9860</v>
      </c>
      <c r="G14" s="52">
        <v>10801</v>
      </c>
      <c r="H14" s="50">
        <v>10402</v>
      </c>
      <c r="I14" s="51">
        <v>10425</v>
      </c>
      <c r="J14" s="52">
        <v>11504</v>
      </c>
      <c r="K14" s="53">
        <v>11069</v>
      </c>
      <c r="L14" s="51">
        <v>10319</v>
      </c>
      <c r="M14" s="53">
        <v>9958</v>
      </c>
      <c r="N14" s="50">
        <v>9265</v>
      </c>
      <c r="O14" s="51">
        <v>9018</v>
      </c>
      <c r="P14" s="52">
        <v>9085</v>
      </c>
      <c r="Q14" s="51">
        <v>8829</v>
      </c>
      <c r="R14" s="53">
        <v>6486</v>
      </c>
      <c r="S14" s="51">
        <v>4946</v>
      </c>
      <c r="T14" s="53">
        <v>3215</v>
      </c>
      <c r="U14" s="51">
        <v>2259</v>
      </c>
      <c r="V14" s="51">
        <v>3109</v>
      </c>
      <c r="W14" s="53" t="s">
        <v>51</v>
      </c>
      <c r="X14" s="51">
        <v>518</v>
      </c>
      <c r="Y14" s="51">
        <v>887</v>
      </c>
      <c r="Z14" s="51">
        <v>1616</v>
      </c>
      <c r="AA14" s="54"/>
      <c r="AB14" s="55"/>
      <c r="AC14" s="56" t="s">
        <v>52</v>
      </c>
    </row>
    <row r="15" spans="1:29" s="49" customFormat="1" ht="21" customHeight="1">
      <c r="A15" s="49" t="s">
        <v>53</v>
      </c>
      <c r="E15" s="50">
        <f t="shared" ref="E15:E23" si="1">SUM(F15:Z15)</f>
        <v>392759</v>
      </c>
      <c r="F15" s="51">
        <v>33725</v>
      </c>
      <c r="G15" s="52">
        <v>36848</v>
      </c>
      <c r="H15" s="50">
        <v>34915</v>
      </c>
      <c r="I15" s="51">
        <v>33580</v>
      </c>
      <c r="J15" s="52">
        <v>34080</v>
      </c>
      <c r="K15" s="53">
        <v>33447</v>
      </c>
      <c r="L15" s="51">
        <v>29991</v>
      </c>
      <c r="M15" s="51">
        <v>25409</v>
      </c>
      <c r="N15" s="57">
        <v>23073</v>
      </c>
      <c r="O15" s="51">
        <v>22008</v>
      </c>
      <c r="P15" s="52">
        <v>21007</v>
      </c>
      <c r="Q15" s="51">
        <v>17917</v>
      </c>
      <c r="R15" s="53">
        <v>11523</v>
      </c>
      <c r="S15" s="51">
        <v>10627</v>
      </c>
      <c r="T15" s="53">
        <v>7406</v>
      </c>
      <c r="U15" s="51">
        <v>5074</v>
      </c>
      <c r="V15" s="51">
        <v>8843</v>
      </c>
      <c r="W15" s="53" t="s">
        <v>51</v>
      </c>
      <c r="X15" s="51">
        <v>663</v>
      </c>
      <c r="Y15" s="51">
        <v>249</v>
      </c>
      <c r="Z15" s="51">
        <v>2374</v>
      </c>
      <c r="AA15" s="54"/>
      <c r="AB15" s="55"/>
      <c r="AC15" s="56" t="s">
        <v>54</v>
      </c>
    </row>
    <row r="16" spans="1:29" s="49" customFormat="1" ht="21" customHeight="1">
      <c r="A16" s="49" t="s">
        <v>55</v>
      </c>
      <c r="E16" s="50">
        <f t="shared" si="1"/>
        <v>260905</v>
      </c>
      <c r="F16" s="51">
        <v>12743</v>
      </c>
      <c r="G16" s="52">
        <v>13418</v>
      </c>
      <c r="H16" s="50">
        <v>13091</v>
      </c>
      <c r="I16" s="51">
        <v>13480</v>
      </c>
      <c r="J16" s="52">
        <v>14283</v>
      </c>
      <c r="K16" s="53">
        <v>13720</v>
      </c>
      <c r="L16" s="51">
        <v>12096</v>
      </c>
      <c r="M16" s="51">
        <v>11302</v>
      </c>
      <c r="N16" s="53">
        <v>100576</v>
      </c>
      <c r="O16" s="51">
        <v>10459</v>
      </c>
      <c r="P16" s="52">
        <v>10375</v>
      </c>
      <c r="Q16" s="51">
        <v>9774</v>
      </c>
      <c r="R16" s="53">
        <v>6787</v>
      </c>
      <c r="S16" s="51">
        <v>5566</v>
      </c>
      <c r="T16" s="53">
        <v>3863</v>
      </c>
      <c r="U16" s="51">
        <v>2800</v>
      </c>
      <c r="V16" s="51">
        <v>4124</v>
      </c>
      <c r="W16" s="53" t="s">
        <v>51</v>
      </c>
      <c r="X16" s="51">
        <v>369</v>
      </c>
      <c r="Y16" s="51">
        <v>751</v>
      </c>
      <c r="Z16" s="51">
        <v>1328</v>
      </c>
      <c r="AA16" s="54"/>
      <c r="AB16" s="56" t="s">
        <v>56</v>
      </c>
      <c r="AC16" s="55"/>
    </row>
    <row r="17" spans="1:29" s="49" customFormat="1" ht="21" customHeight="1">
      <c r="A17" s="49" t="s">
        <v>57</v>
      </c>
      <c r="E17" s="50">
        <f t="shared" si="1"/>
        <v>62643</v>
      </c>
      <c r="F17" s="51">
        <v>4176</v>
      </c>
      <c r="G17" s="52">
        <v>4896</v>
      </c>
      <c r="H17" s="57">
        <v>4726</v>
      </c>
      <c r="I17" s="51">
        <v>4415</v>
      </c>
      <c r="J17" s="57">
        <v>4548</v>
      </c>
      <c r="K17" s="51">
        <v>4665</v>
      </c>
      <c r="L17" s="53">
        <v>4632</v>
      </c>
      <c r="M17" s="51">
        <v>4515</v>
      </c>
      <c r="N17" s="57">
        <v>4420</v>
      </c>
      <c r="O17" s="51">
        <v>4123</v>
      </c>
      <c r="P17" s="53">
        <v>3914</v>
      </c>
      <c r="Q17" s="51">
        <v>3694</v>
      </c>
      <c r="R17" s="53">
        <v>2851</v>
      </c>
      <c r="S17" s="51">
        <v>2212</v>
      </c>
      <c r="T17" s="53">
        <v>1361</v>
      </c>
      <c r="U17" s="51">
        <v>882</v>
      </c>
      <c r="V17" s="51">
        <v>1262</v>
      </c>
      <c r="W17" s="53" t="s">
        <v>51</v>
      </c>
      <c r="X17" s="51">
        <v>558</v>
      </c>
      <c r="Y17" s="51">
        <v>80</v>
      </c>
      <c r="Z17" s="51">
        <v>713</v>
      </c>
      <c r="AA17" s="47"/>
      <c r="AB17" s="16" t="s">
        <v>58</v>
      </c>
      <c r="AC17" s="55"/>
    </row>
    <row r="18" spans="1:29" s="49" customFormat="1" ht="21" customHeight="1">
      <c r="A18" s="49" t="s">
        <v>59</v>
      </c>
      <c r="E18" s="50">
        <f t="shared" si="1"/>
        <v>62746</v>
      </c>
      <c r="F18" s="51">
        <v>5691</v>
      </c>
      <c r="G18" s="52">
        <v>6076</v>
      </c>
      <c r="H18" s="50">
        <v>5612</v>
      </c>
      <c r="I18" s="51">
        <v>5447</v>
      </c>
      <c r="J18" s="52">
        <v>5761</v>
      </c>
      <c r="K18" s="53">
        <v>5487</v>
      </c>
      <c r="L18" s="51">
        <v>4821</v>
      </c>
      <c r="M18" s="51">
        <v>3833</v>
      </c>
      <c r="N18" s="53">
        <v>3416</v>
      </c>
      <c r="O18" s="51">
        <v>3260</v>
      </c>
      <c r="P18" s="52">
        <v>3282</v>
      </c>
      <c r="Q18" s="51">
        <v>2775</v>
      </c>
      <c r="R18" s="53">
        <v>1730</v>
      </c>
      <c r="S18" s="51">
        <v>1685</v>
      </c>
      <c r="T18" s="53">
        <v>1082</v>
      </c>
      <c r="U18" s="51">
        <v>709</v>
      </c>
      <c r="V18" s="51">
        <v>1417</v>
      </c>
      <c r="W18" s="53" t="s">
        <v>51</v>
      </c>
      <c r="X18" s="51">
        <v>104</v>
      </c>
      <c r="Y18" s="51">
        <v>39</v>
      </c>
      <c r="Z18" s="51">
        <v>519</v>
      </c>
      <c r="AA18" s="58"/>
      <c r="AB18" s="16" t="s">
        <v>60</v>
      </c>
      <c r="AC18" s="55"/>
    </row>
    <row r="19" spans="1:29" s="49" customFormat="1" ht="21" customHeight="1">
      <c r="A19" s="49" t="s">
        <v>61</v>
      </c>
      <c r="E19" s="50">
        <f t="shared" si="1"/>
        <v>25309</v>
      </c>
      <c r="F19" s="51">
        <v>2077</v>
      </c>
      <c r="G19" s="52">
        <v>2364</v>
      </c>
      <c r="H19" s="57">
        <v>2227</v>
      </c>
      <c r="I19" s="51">
        <v>2019</v>
      </c>
      <c r="J19" s="57">
        <v>2043</v>
      </c>
      <c r="K19" s="51">
        <v>2041</v>
      </c>
      <c r="L19" s="53">
        <v>1813</v>
      </c>
      <c r="M19" s="51">
        <v>1696</v>
      </c>
      <c r="N19" s="57">
        <v>1556</v>
      </c>
      <c r="O19" s="51">
        <v>1500</v>
      </c>
      <c r="P19" s="53">
        <v>1461</v>
      </c>
      <c r="Q19" s="51">
        <v>1242</v>
      </c>
      <c r="R19" s="53">
        <v>801</v>
      </c>
      <c r="S19" s="51">
        <v>741</v>
      </c>
      <c r="T19" s="53">
        <v>525</v>
      </c>
      <c r="U19" s="51">
        <v>347</v>
      </c>
      <c r="V19" s="51">
        <v>600</v>
      </c>
      <c r="W19" s="53" t="s">
        <v>51</v>
      </c>
      <c r="X19" s="51">
        <v>100</v>
      </c>
      <c r="Y19" s="51">
        <v>16</v>
      </c>
      <c r="Z19" s="51">
        <v>140</v>
      </c>
      <c r="AA19" s="58"/>
      <c r="AB19" s="16" t="s">
        <v>62</v>
      </c>
      <c r="AC19" s="55"/>
    </row>
    <row r="20" spans="1:29" s="49" customFormat="1" ht="21" customHeight="1">
      <c r="A20" s="49" t="s">
        <v>63</v>
      </c>
      <c r="E20" s="50">
        <f t="shared" si="1"/>
        <v>63455</v>
      </c>
      <c r="F20" s="51">
        <v>5778</v>
      </c>
      <c r="G20" s="52">
        <v>6453</v>
      </c>
      <c r="H20" s="50">
        <v>6103</v>
      </c>
      <c r="I20" s="51">
        <v>5728</v>
      </c>
      <c r="J20" s="52">
        <v>5704</v>
      </c>
      <c r="K20" s="53">
        <v>5579</v>
      </c>
      <c r="L20" s="51">
        <v>4736</v>
      </c>
      <c r="M20" s="51">
        <v>3809</v>
      </c>
      <c r="N20" s="57">
        <v>3452</v>
      </c>
      <c r="O20" s="51">
        <v>3259</v>
      </c>
      <c r="P20" s="52">
        <v>3184</v>
      </c>
      <c r="Q20" s="51">
        <v>2800</v>
      </c>
      <c r="R20" s="53">
        <v>1719</v>
      </c>
      <c r="S20" s="51">
        <v>1489</v>
      </c>
      <c r="T20" s="53">
        <v>996</v>
      </c>
      <c r="U20" s="51">
        <v>730</v>
      </c>
      <c r="V20" s="51">
        <v>1368</v>
      </c>
      <c r="W20" s="53" t="s">
        <v>51</v>
      </c>
      <c r="X20" s="51">
        <v>7</v>
      </c>
      <c r="Y20" s="51">
        <v>42</v>
      </c>
      <c r="Z20" s="51">
        <v>519</v>
      </c>
      <c r="AA20" s="59"/>
      <c r="AB20" s="16" t="s">
        <v>64</v>
      </c>
      <c r="AC20" s="55"/>
    </row>
    <row r="21" spans="1:29" s="49" customFormat="1" ht="21" customHeight="1">
      <c r="A21" s="49" t="s">
        <v>65</v>
      </c>
      <c r="E21" s="50">
        <f t="shared" si="1"/>
        <v>96934</v>
      </c>
      <c r="F21" s="51">
        <v>7887</v>
      </c>
      <c r="G21" s="52">
        <v>8876</v>
      </c>
      <c r="H21" s="50">
        <v>8324</v>
      </c>
      <c r="I21" s="51">
        <v>7865</v>
      </c>
      <c r="J21" s="52">
        <v>8195</v>
      </c>
      <c r="K21" s="53">
        <v>8040</v>
      </c>
      <c r="L21" s="51">
        <v>7904</v>
      </c>
      <c r="M21" s="51">
        <v>6636</v>
      </c>
      <c r="N21" s="53">
        <v>5915</v>
      </c>
      <c r="O21" s="51">
        <v>5585</v>
      </c>
      <c r="P21" s="52">
        <v>5138</v>
      </c>
      <c r="Q21" s="51">
        <v>4355</v>
      </c>
      <c r="R21" s="53">
        <v>2917</v>
      </c>
      <c r="S21" s="51">
        <v>2678</v>
      </c>
      <c r="T21" s="53">
        <v>2043</v>
      </c>
      <c r="U21" s="51">
        <v>1314</v>
      </c>
      <c r="V21" s="51">
        <v>2390</v>
      </c>
      <c r="W21" s="53" t="s">
        <v>51</v>
      </c>
      <c r="X21" s="51">
        <v>26</v>
      </c>
      <c r="Y21" s="51">
        <v>185</v>
      </c>
      <c r="Z21" s="51">
        <v>661</v>
      </c>
      <c r="AA21" s="59"/>
      <c r="AB21" s="16" t="s">
        <v>66</v>
      </c>
      <c r="AC21" s="55"/>
    </row>
    <row r="22" spans="1:29" s="49" customFormat="1" ht="21" customHeight="1">
      <c r="A22" s="49" t="s">
        <v>67</v>
      </c>
      <c r="E22" s="50">
        <f t="shared" si="1"/>
        <v>24962</v>
      </c>
      <c r="F22" s="51">
        <v>2419</v>
      </c>
      <c r="G22" s="52">
        <v>2613</v>
      </c>
      <c r="H22" s="57">
        <v>2437</v>
      </c>
      <c r="I22" s="51">
        <v>2306</v>
      </c>
      <c r="J22" s="57">
        <v>2257</v>
      </c>
      <c r="K22" s="51">
        <v>2171</v>
      </c>
      <c r="L22" s="53">
        <v>1912</v>
      </c>
      <c r="M22" s="51">
        <v>1627</v>
      </c>
      <c r="N22" s="57">
        <v>1383</v>
      </c>
      <c r="O22" s="51">
        <v>1357</v>
      </c>
      <c r="P22" s="53">
        <v>1324</v>
      </c>
      <c r="Q22" s="51">
        <v>1014</v>
      </c>
      <c r="R22" s="53">
        <v>597</v>
      </c>
      <c r="S22" s="51">
        <v>550</v>
      </c>
      <c r="T22" s="53">
        <v>329</v>
      </c>
      <c r="U22" s="51">
        <v>236</v>
      </c>
      <c r="V22" s="51">
        <v>353</v>
      </c>
      <c r="W22" s="53" t="s">
        <v>51</v>
      </c>
      <c r="X22" s="51">
        <v>17</v>
      </c>
      <c r="Y22" s="51">
        <v>9</v>
      </c>
      <c r="Z22" s="51">
        <v>51</v>
      </c>
      <c r="AA22" s="59"/>
      <c r="AB22" s="16" t="s">
        <v>68</v>
      </c>
      <c r="AC22" s="55"/>
    </row>
    <row r="23" spans="1:29" s="49" customFormat="1" ht="21" customHeight="1">
      <c r="A23" s="49" t="s">
        <v>69</v>
      </c>
      <c r="E23" s="50">
        <f t="shared" si="1"/>
        <v>29376</v>
      </c>
      <c r="F23" s="51">
        <v>2814</v>
      </c>
      <c r="G23" s="52">
        <v>2953</v>
      </c>
      <c r="H23" s="50">
        <v>2797</v>
      </c>
      <c r="I23" s="51">
        <v>2745</v>
      </c>
      <c r="J23" s="52">
        <v>2793</v>
      </c>
      <c r="K23" s="53">
        <v>2813</v>
      </c>
      <c r="L23" s="51">
        <v>2396</v>
      </c>
      <c r="M23" s="51">
        <v>1949</v>
      </c>
      <c r="N23" s="57">
        <v>1620</v>
      </c>
      <c r="O23" s="51">
        <v>1483</v>
      </c>
      <c r="P23" s="52">
        <v>1414</v>
      </c>
      <c r="Q23" s="51">
        <v>1092</v>
      </c>
      <c r="R23" s="53">
        <v>607</v>
      </c>
      <c r="S23" s="51">
        <v>652</v>
      </c>
      <c r="T23" s="53">
        <v>422</v>
      </c>
      <c r="U23" s="51">
        <v>315</v>
      </c>
      <c r="V23" s="51">
        <v>438</v>
      </c>
      <c r="W23" s="53" t="s">
        <v>51</v>
      </c>
      <c r="X23" s="51" t="s">
        <v>51</v>
      </c>
      <c r="Y23" s="51">
        <v>14</v>
      </c>
      <c r="Z23" s="51">
        <v>59</v>
      </c>
      <c r="AA23" s="58"/>
      <c r="AB23" s="16" t="s">
        <v>70</v>
      </c>
      <c r="AC23" s="55"/>
    </row>
    <row r="24" spans="1:29" s="16" customFormat="1" ht="6" customHeight="1">
      <c r="A24" s="60"/>
      <c r="B24" s="60"/>
      <c r="C24" s="60"/>
      <c r="D24" s="60"/>
      <c r="E24" s="61"/>
      <c r="F24" s="62"/>
      <c r="G24" s="63"/>
      <c r="H24" s="61"/>
      <c r="I24" s="62"/>
      <c r="J24" s="63"/>
      <c r="K24" s="64"/>
      <c r="L24" s="62"/>
      <c r="M24" s="64"/>
      <c r="N24" s="61"/>
      <c r="O24" s="62"/>
      <c r="P24" s="63"/>
      <c r="Q24" s="62"/>
      <c r="R24" s="64"/>
      <c r="S24" s="62"/>
      <c r="T24" s="64"/>
      <c r="U24" s="62"/>
      <c r="V24" s="62"/>
      <c r="W24" s="64"/>
      <c r="X24" s="62"/>
      <c r="Y24" s="62"/>
      <c r="Z24" s="62"/>
      <c r="AA24" s="65"/>
      <c r="AB24" s="65"/>
      <c r="AC24" s="65"/>
    </row>
    <row r="25" spans="1:29" s="16" customFormat="1" ht="6" customHeight="1">
      <c r="AA25" s="19"/>
      <c r="AB25" s="19"/>
      <c r="AC25" s="19"/>
    </row>
    <row r="26" spans="1:29" s="66" customFormat="1" ht="17.25" customHeight="1">
      <c r="A26" s="66" t="s">
        <v>71</v>
      </c>
      <c r="R26" s="66" t="s">
        <v>72</v>
      </c>
    </row>
    <row r="27" spans="1:29" s="66" customFormat="1" ht="17.25" customHeight="1">
      <c r="A27" s="66" t="s">
        <v>73</v>
      </c>
      <c r="R27" s="66" t="s">
        <v>74</v>
      </c>
    </row>
    <row r="28" spans="1:29" s="66" customFormat="1" ht="17.25" customHeight="1">
      <c r="A28" s="66" t="s">
        <v>75</v>
      </c>
      <c r="R28" s="66" t="s">
        <v>76</v>
      </c>
    </row>
  </sheetData>
  <mergeCells count="5">
    <mergeCell ref="A4:D11"/>
    <mergeCell ref="F4:Z4"/>
    <mergeCell ref="AA4:AC11"/>
    <mergeCell ref="A13:D13"/>
    <mergeCell ref="AB13:AC13"/>
  </mergeCells>
  <pageMargins left="0.7" right="0.7" top="0.75" bottom="0.75" header="0.3" footer="0.3"/>
  <pageSetup paperSize="9" scale="8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2020-11-09T09:04:32Z</dcterms:created>
  <dcterms:modified xsi:type="dcterms:W3CDTF">2020-11-09T09:04:43Z</dcterms:modified>
</cp:coreProperties>
</file>