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UpLoad\รายไตรมาส\63\q4\"/>
    </mc:Choice>
  </mc:AlternateContent>
  <xr:revisionPtr revIDLastSave="0" documentId="13_ncr:1_{E70050FF-18B5-48C6-849B-20C0692ECA56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3" sheetId="1" r:id="rId1"/>
  </sheets>
  <calcPr calcId="181029" calcMode="manual"/>
</workbook>
</file>

<file path=xl/calcChain.xml><?xml version="1.0" encoding="utf-8"?>
<calcChain xmlns="http://schemas.openxmlformats.org/spreadsheetml/2006/main">
  <c r="C26" i="1" l="1"/>
  <c r="D28" i="1" l="1"/>
  <c r="C28" i="1"/>
  <c r="B28" i="1"/>
  <c r="D27" i="1"/>
  <c r="C27" i="1"/>
  <c r="B27" i="1"/>
  <c r="D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C19" i="1" s="1"/>
  <c r="B20" i="1"/>
  <c r="D19" i="1" l="1"/>
  <c r="B19" i="1"/>
</calcChain>
</file>

<file path=xl/sharedStrings.xml><?xml version="1.0" encoding="utf-8"?>
<sst xmlns="http://schemas.openxmlformats.org/spreadsheetml/2006/main" count="35" uniqueCount="22">
  <si>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</si>
  <si>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</si>
  <si>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</si>
  <si>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</si>
  <si>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และธุรกิจอื่นๆที่เกี่ยวข้อง </t>
  </si>
  <si>
    <t>6. ผู้ปฏิบัติงานที่มีฝีมือในด้านการเกษตร  และการประมง</t>
  </si>
  <si>
    <t>5. พนักงานบริการและพนักงานในร้านค้า  และตลาด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</si>
  <si>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</si>
  <si>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</si>
  <si>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</si>
  <si>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</si>
  <si>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</si>
  <si>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t>ร้อยละ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</si>
  <si>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</si>
  <si>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และธุรกิจอื่นๆที่เกี่ยวข้อง </t>
  </si>
  <si>
    <t xml:space="preserve">5. พนักงานบริการและพนักงานในร้านค้า และตลาด </t>
  </si>
  <si>
    <t>หญิง</t>
  </si>
  <si>
    <t>ชาย</t>
  </si>
  <si>
    <t>รวม</t>
  </si>
  <si>
    <t>จำนวน (คน)</t>
  </si>
  <si>
    <t>อาชีพ</t>
  </si>
  <si>
    <t>ตารางที่ 3  จำนวนและร้อยละของผู้มีงานทำ จำแนกตามอาชีพ และเพศ จังหวัดชลบุรี ไตรมาสที่ 4/2563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</si>
</sst>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7" x14ac:knownFonts="1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Border="1"/>
    <xf numFmtId="2" fontId="1" fillId="0" borderId="0" xfId="0" applyNumberFormat="1" applyFont="1" applyBorder="1"/>
    <xf numFmtId="187" fontId="1" fillId="0" borderId="1" xfId="0" applyNumberFormat="1" applyFont="1" applyBorder="1"/>
    <xf numFmtId="0" fontId="1" fillId="0" borderId="1" xfId="0" applyFont="1" applyBorder="1"/>
    <xf numFmtId="187" fontId="1" fillId="0" borderId="1" xfId="0" applyNumberFormat="1" applyFont="1" applyBorder="1" applyAlignment="1">
      <alignment horizontal="right" vertical="center"/>
    </xf>
    <xf numFmtId="0" fontId="2" fillId="0" borderId="0" xfId="0" applyFont="1"/>
    <xf numFmtId="187" fontId="2" fillId="0" borderId="0" xfId="0" applyNumberFormat="1" applyFont="1" applyBorder="1"/>
    <xf numFmtId="0" fontId="2" fillId="0" borderId="0" xfId="0" applyFont="1" applyBorder="1"/>
    <xf numFmtId="187" fontId="2" fillId="0" borderId="0" xfId="0" applyNumberFormat="1" applyFont="1" applyAlignment="1">
      <alignment horizontal="right" vertical="center"/>
    </xf>
    <xf numFmtId="0" fontId="2" fillId="0" borderId="0" xfId="0" quotePrefix="1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87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center"/>
    </xf>
    <xf numFmtId="0" fontId="6" fillId="0" borderId="0" xfId="0" applyFont="1" applyBorder="1"/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 vertical="center"/>
    </xf>
    <xf numFmtId="0" fontId="5" fillId="0" borderId="1" xfId="0" applyFont="1" applyBorder="1"/>
    <xf numFmtId="0" fontId="2" fillId="0" borderId="1" xfId="0" applyFont="1" applyBorder="1"/>
    <xf numFmtId="0" fontId="2" fillId="0" borderId="1" xfId="0" quotePrefix="1" applyFont="1" applyBorder="1" applyAlignment="1" applyProtection="1">
      <alignment horizontal="left" vertical="center"/>
    </xf>
    <xf numFmtId="0" fontId="2" fillId="0" borderId="1" xfId="0" applyFont="1" applyFill="1" applyBorder="1" applyAlignment="1">
      <alignment horizontal="right"/>
    </xf>
    <xf numFmtId="0" fontId="5" fillId="0" borderId="3" xfId="0" applyFont="1" applyBorder="1"/>
    <xf numFmtId="187" fontId="2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K31"/>
  <sheetViews>
    <sheetView tabSelected="1" topLeftCell="A19" zoomScaleNormal="100" workbookViewId="0">
      <selection activeCell="D22" sqref="D22"/>
    </sheetView>
  </sheetViews>
  <sheetFormatPr defaultColWidth="9.140625" defaultRowHeight="18" customHeight="1" x14ac:dyDescent="0.25"/>
  <cols>
    <col min="1" max="1" width="51.28515625" style="1" customWidth="1"/>
    <col min="2" max="4" width="11.85546875" style="1" customWidth="1"/>
    <col min="5" max="5" width="2.7109375" style="2" customWidth="1"/>
    <col min="6" max="8" width="9.140625" style="2"/>
    <col min="9" max="16384" width="9.140625" style="1"/>
  </cols>
  <sheetData>
    <row r="1" spans="1:9" s="30" customFormat="1" ht="30" customHeight="1" x14ac:dyDescent="0.35">
      <c r="A1" s="32" t="s">
        <v>21</v>
      </c>
      <c r="B1" s="2"/>
      <c r="C1" s="2"/>
      <c r="D1" s="2"/>
    </row>
    <row r="2" spans="1:9" s="29" customFormat="1" ht="6" customHeight="1" x14ac:dyDescent="0.25">
      <c r="A2" s="31"/>
      <c r="B2" s="31"/>
      <c r="C2" s="31"/>
      <c r="D2" s="31"/>
      <c r="E2" s="36"/>
      <c r="F2" s="30"/>
      <c r="G2" s="30"/>
      <c r="H2" s="30"/>
    </row>
    <row r="3" spans="1:9" s="29" customFormat="1" ht="26.25" customHeight="1" x14ac:dyDescent="0.25">
      <c r="A3" s="45" t="s">
        <v>20</v>
      </c>
      <c r="B3" s="44" t="s">
        <v>19</v>
      </c>
      <c r="C3" s="44"/>
      <c r="D3" s="44"/>
      <c r="E3" s="40"/>
      <c r="F3" s="30"/>
      <c r="G3" s="30"/>
      <c r="H3" s="30"/>
    </row>
    <row r="4" spans="1:9" s="29" customFormat="1" ht="30" customHeight="1" x14ac:dyDescent="0.25">
      <c r="A4" s="46"/>
      <c r="B4" s="35" t="s">
        <v>18</v>
      </c>
      <c r="C4" s="35" t="s">
        <v>17</v>
      </c>
      <c r="D4" s="35" t="s">
        <v>16</v>
      </c>
      <c r="E4" s="36"/>
      <c r="F4" s="30"/>
      <c r="G4" s="30"/>
      <c r="H4" s="30"/>
    </row>
    <row r="5" spans="1:9" s="25" customFormat="1" ht="24.95" customHeight="1" x14ac:dyDescent="0.3">
      <c r="A5" s="22" t="s">
        <v>11</v>
      </c>
      <c r="B5" s="33">
        <v>1047022.38</v>
      </c>
      <c r="C5" s="33">
        <v>597351.9</v>
      </c>
      <c r="D5" s="33">
        <v>449670.48</v>
      </c>
      <c r="E5" s="26"/>
      <c r="F5" s="27"/>
      <c r="G5" s="42"/>
      <c r="H5" s="42"/>
      <c r="I5" s="42"/>
    </row>
    <row r="6" spans="1:9" s="14" customFormat="1" ht="26.1" customHeight="1" x14ac:dyDescent="0.3">
      <c r="A6" s="17" t="s">
        <v>10</v>
      </c>
      <c r="B6" s="34">
        <v>64862.31</v>
      </c>
      <c r="C6" s="34">
        <v>41731.699999999997</v>
      </c>
      <c r="D6" s="34">
        <v>23130.61</v>
      </c>
      <c r="E6" s="15"/>
      <c r="F6" s="27"/>
      <c r="G6" s="42"/>
      <c r="H6" s="42"/>
      <c r="I6" s="42"/>
    </row>
    <row r="7" spans="1:9" s="14" customFormat="1" ht="26.1" customHeight="1" x14ac:dyDescent="0.3">
      <c r="A7" s="12" t="s">
        <v>9</v>
      </c>
      <c r="B7" s="34">
        <v>65496.19</v>
      </c>
      <c r="C7" s="34">
        <v>21005.8</v>
      </c>
      <c r="D7" s="34">
        <v>44490.38</v>
      </c>
      <c r="E7" s="15"/>
      <c r="F7" s="27"/>
      <c r="G7" s="42"/>
      <c r="H7" s="42"/>
      <c r="I7" s="42"/>
    </row>
    <row r="8" spans="1:9" s="14" customFormat="1" ht="26.1" customHeight="1" x14ac:dyDescent="0.3">
      <c r="A8" s="13" t="s">
        <v>8</v>
      </c>
      <c r="B8" s="34">
        <v>65094.32</v>
      </c>
      <c r="C8" s="34">
        <v>40970.39</v>
      </c>
      <c r="D8" s="34">
        <v>24123.93</v>
      </c>
      <c r="E8" s="15"/>
      <c r="F8" s="27"/>
      <c r="G8" s="42"/>
      <c r="H8" s="42"/>
      <c r="I8" s="42"/>
    </row>
    <row r="9" spans="1:9" s="7" customFormat="1" ht="26.1" customHeight="1" x14ac:dyDescent="0.3">
      <c r="A9" s="12" t="s">
        <v>7</v>
      </c>
      <c r="B9" s="34">
        <v>61082.43</v>
      </c>
      <c r="C9" s="34">
        <v>12529.97</v>
      </c>
      <c r="D9" s="34">
        <v>48552.47</v>
      </c>
      <c r="E9" s="9"/>
      <c r="F9" s="27"/>
      <c r="G9" s="42"/>
      <c r="H9" s="42"/>
      <c r="I9" s="42"/>
    </row>
    <row r="10" spans="1:9" s="7" customFormat="1" ht="26.1" customHeight="1" x14ac:dyDescent="0.3">
      <c r="A10" s="13" t="s">
        <v>15</v>
      </c>
      <c r="B10" s="34">
        <v>276270.73</v>
      </c>
      <c r="C10" s="34">
        <v>119758.16</v>
      </c>
      <c r="D10" s="34">
        <v>156512.57</v>
      </c>
      <c r="E10" s="9"/>
      <c r="F10" s="27"/>
      <c r="G10" s="42"/>
      <c r="H10" s="42"/>
      <c r="I10" s="42"/>
    </row>
    <row r="11" spans="1:9" s="7" customFormat="1" ht="26.1" customHeight="1" x14ac:dyDescent="0.3">
      <c r="A11" s="13" t="s">
        <v>5</v>
      </c>
      <c r="B11" s="34">
        <v>58830.400000000001</v>
      </c>
      <c r="C11" s="34">
        <v>45394.01</v>
      </c>
      <c r="D11" s="34">
        <v>13436.39</v>
      </c>
      <c r="E11" s="9"/>
      <c r="F11" s="27"/>
      <c r="G11" s="42"/>
      <c r="H11" s="42"/>
      <c r="I11" s="42"/>
    </row>
    <row r="12" spans="1:9" s="7" customFormat="1" ht="26.1" customHeight="1" x14ac:dyDescent="0.3">
      <c r="A12" s="13" t="s">
        <v>14</v>
      </c>
      <c r="B12" s="34">
        <v>155396.44</v>
      </c>
      <c r="C12" s="34">
        <v>130499.18</v>
      </c>
      <c r="D12" s="34">
        <v>24897.26</v>
      </c>
      <c r="E12" s="9"/>
      <c r="F12" s="27"/>
      <c r="G12" s="42"/>
      <c r="H12" s="42"/>
      <c r="I12" s="42"/>
    </row>
    <row r="13" spans="1:9" s="7" customFormat="1" ht="26.1" customHeight="1" x14ac:dyDescent="0.3">
      <c r="A13" s="13" t="s">
        <v>13</v>
      </c>
      <c r="B13" s="34">
        <v>221635.01</v>
      </c>
      <c r="C13" s="34">
        <v>141928.06</v>
      </c>
      <c r="D13" s="34">
        <v>79706.95</v>
      </c>
      <c r="E13" s="9"/>
      <c r="F13" s="27"/>
      <c r="G13" s="42"/>
      <c r="H13" s="42"/>
      <c r="I13" s="42"/>
    </row>
    <row r="14" spans="1:9" s="7" customFormat="1" ht="26.1" customHeight="1" x14ac:dyDescent="0.3">
      <c r="A14" s="12" t="s">
        <v>2</v>
      </c>
      <c r="B14" s="34">
        <v>78354.55</v>
      </c>
      <c r="C14" s="34">
        <v>43534.62</v>
      </c>
      <c r="D14" s="34">
        <v>34819.93</v>
      </c>
      <c r="E14" s="9"/>
      <c r="F14" s="27"/>
      <c r="G14" s="42"/>
      <c r="H14" s="42"/>
      <c r="I14" s="42"/>
    </row>
    <row r="15" spans="1:9" s="7" customFormat="1" ht="26.1" customHeight="1" x14ac:dyDescent="0.3">
      <c r="A15" s="11" t="s">
        <v>1</v>
      </c>
      <c r="B15" s="34" t="s">
        <v>0</v>
      </c>
      <c r="C15" s="34" t="s">
        <v>0</v>
      </c>
      <c r="D15" s="34" t="s">
        <v>0</v>
      </c>
      <c r="E15" s="9"/>
      <c r="F15" s="9"/>
      <c r="G15" s="28"/>
      <c r="H15" s="24"/>
      <c r="I15" s="24"/>
    </row>
    <row r="16" spans="1:9" s="7" customFormat="1" ht="7.5" customHeight="1" x14ac:dyDescent="0.3">
      <c r="A16" s="38"/>
      <c r="B16" s="39"/>
      <c r="C16" s="39"/>
      <c r="D16" s="39"/>
      <c r="E16" s="37"/>
      <c r="F16" s="9"/>
      <c r="G16" s="9"/>
      <c r="H16" s="9"/>
    </row>
    <row r="17" spans="1:11" s="7" customFormat="1" ht="24.75" customHeight="1" x14ac:dyDescent="0.3">
      <c r="A17" s="37"/>
      <c r="B17" s="43" t="s">
        <v>12</v>
      </c>
      <c r="C17" s="43"/>
      <c r="D17" s="43"/>
      <c r="E17" s="37"/>
      <c r="F17" s="9"/>
      <c r="G17" s="9"/>
      <c r="H17" s="9"/>
    </row>
    <row r="18" spans="1:11" s="7" customFormat="1" ht="11.25" customHeight="1" x14ac:dyDescent="0.3">
      <c r="B18" s="23"/>
      <c r="C18" s="23"/>
      <c r="D18" s="23"/>
      <c r="E18" s="9"/>
      <c r="F18" s="9"/>
      <c r="G18" s="9"/>
      <c r="H18" s="9"/>
    </row>
    <row r="19" spans="1:11" s="18" customFormat="1" ht="24.75" customHeight="1" x14ac:dyDescent="0.5">
      <c r="A19" s="22" t="s">
        <v>11</v>
      </c>
      <c r="B19" s="21">
        <f>SUM(B20:B29)</f>
        <v>100</v>
      </c>
      <c r="C19" s="21">
        <f>SUM(C20:C29)</f>
        <v>99.999998325944901</v>
      </c>
      <c r="D19" s="21">
        <f t="shared" ref="D19" si="0">SUM(D20:D29)</f>
        <v>100.00000222385067</v>
      </c>
      <c r="E19" s="20"/>
      <c r="F19" s="19"/>
      <c r="G19" s="19"/>
      <c r="H19" s="19"/>
    </row>
    <row r="20" spans="1:11" s="14" customFormat="1" ht="26.1" customHeight="1" x14ac:dyDescent="0.5">
      <c r="A20" s="17" t="s">
        <v>10</v>
      </c>
      <c r="B20" s="10">
        <f>B6*100/$B$5</f>
        <v>6.1949306183885007</v>
      </c>
      <c r="C20" s="10">
        <f>C6*100/$C$5</f>
        <v>6.9861165587654437</v>
      </c>
      <c r="D20" s="10">
        <f>D6*100/$D$5</f>
        <v>5.1439022637198688</v>
      </c>
      <c r="E20" s="15"/>
      <c r="F20" s="41"/>
      <c r="G20" s="41"/>
      <c r="H20" s="15"/>
      <c r="I20" s="16"/>
      <c r="J20" s="16"/>
      <c r="K20" s="16"/>
    </row>
    <row r="21" spans="1:11" s="14" customFormat="1" ht="26.1" customHeight="1" x14ac:dyDescent="0.5">
      <c r="A21" s="12" t="s">
        <v>9</v>
      </c>
      <c r="B21" s="10">
        <f t="shared" ref="B21:B28" si="1">B7*100/$B$5</f>
        <v>6.2554718266862643</v>
      </c>
      <c r="C21" s="10">
        <f t="shared" ref="C21:C28" si="2">C7*100/$C$5</f>
        <v>3.5164866806316342</v>
      </c>
      <c r="D21" s="10">
        <f t="shared" ref="D21:D28" si="3">D7*100/$D$5</f>
        <v>9.8939961546953228</v>
      </c>
      <c r="E21" s="15"/>
      <c r="F21" s="15"/>
      <c r="G21" s="15"/>
      <c r="H21" s="15"/>
      <c r="I21" s="10"/>
    </row>
    <row r="22" spans="1:11" s="14" customFormat="1" ht="26.1" customHeight="1" x14ac:dyDescent="0.3">
      <c r="A22" s="13" t="s">
        <v>8</v>
      </c>
      <c r="B22" s="10">
        <f t="shared" si="1"/>
        <v>6.2170896480741895</v>
      </c>
      <c r="C22" s="10">
        <f t="shared" si="2"/>
        <v>6.858669069270559</v>
      </c>
      <c r="D22" s="10">
        <f t="shared" si="3"/>
        <v>5.3648017988639154</v>
      </c>
      <c r="E22" s="15"/>
      <c r="F22" s="15"/>
      <c r="G22" s="15"/>
      <c r="H22" s="9"/>
      <c r="I22" s="10"/>
    </row>
    <row r="23" spans="1:11" s="7" customFormat="1" ht="26.1" customHeight="1" x14ac:dyDescent="0.3">
      <c r="A23" s="12" t="s">
        <v>7</v>
      </c>
      <c r="B23" s="10">
        <f t="shared" si="1"/>
        <v>5.8339182778499925</v>
      </c>
      <c r="C23" s="10">
        <f t="shared" si="2"/>
        <v>2.0975860292735318</v>
      </c>
      <c r="D23" s="10">
        <f t="shared" si="3"/>
        <v>10.797344313106789</v>
      </c>
      <c r="E23" s="9"/>
      <c r="F23" s="9"/>
      <c r="G23" s="9"/>
      <c r="H23" s="9"/>
      <c r="I23" s="10"/>
    </row>
    <row r="24" spans="1:11" s="7" customFormat="1" ht="26.1" customHeight="1" x14ac:dyDescent="0.3">
      <c r="A24" s="13" t="s">
        <v>6</v>
      </c>
      <c r="B24" s="10">
        <f t="shared" si="1"/>
        <v>26.386325190107208</v>
      </c>
      <c r="C24" s="10">
        <f t="shared" si="2"/>
        <v>20.048175957923629</v>
      </c>
      <c r="D24" s="10">
        <f t="shared" si="3"/>
        <v>34.806058427495621</v>
      </c>
      <c r="E24" s="9"/>
      <c r="F24" s="9"/>
      <c r="G24" s="9"/>
      <c r="H24" s="9"/>
      <c r="I24" s="10"/>
    </row>
    <row r="25" spans="1:11" s="7" customFormat="1" ht="26.1" customHeight="1" x14ac:dyDescent="0.3">
      <c r="A25" s="13" t="s">
        <v>5</v>
      </c>
      <c r="B25" s="10">
        <f t="shared" si="1"/>
        <v>5.6188292746903841</v>
      </c>
      <c r="C25" s="10">
        <f t="shared" si="2"/>
        <v>7.5992074353492471</v>
      </c>
      <c r="D25" s="10">
        <f t="shared" si="3"/>
        <v>2.988052495685285</v>
      </c>
      <c r="E25" s="9"/>
      <c r="F25" s="9"/>
      <c r="G25" s="9"/>
      <c r="H25" s="9"/>
      <c r="I25" s="10"/>
    </row>
    <row r="26" spans="1:11" s="7" customFormat="1" ht="26.1" customHeight="1" x14ac:dyDescent="0.3">
      <c r="A26" s="13" t="s">
        <v>4</v>
      </c>
      <c r="B26" s="10">
        <f t="shared" si="1"/>
        <v>14.841749609974908</v>
      </c>
      <c r="C26" s="10">
        <f t="shared" si="2"/>
        <v>21.846281898492329</v>
      </c>
      <c r="D26" s="10">
        <f t="shared" si="3"/>
        <v>5.536778843031902</v>
      </c>
      <c r="E26" s="9"/>
      <c r="F26" s="9"/>
      <c r="G26" s="9"/>
      <c r="H26" s="9"/>
      <c r="I26" s="10"/>
    </row>
    <row r="27" spans="1:11" s="7" customFormat="1" ht="26.1" customHeight="1" x14ac:dyDescent="0.3">
      <c r="A27" s="13" t="s">
        <v>3</v>
      </c>
      <c r="B27" s="10">
        <f t="shared" si="1"/>
        <v>21.168125365190377</v>
      </c>
      <c r="C27" s="10">
        <f t="shared" si="2"/>
        <v>23.759539393781118</v>
      </c>
      <c r="D27" s="10">
        <f t="shared" si="3"/>
        <v>17.725635447539275</v>
      </c>
      <c r="E27" s="9"/>
      <c r="F27" s="9"/>
      <c r="G27" s="9"/>
      <c r="H27" s="9"/>
      <c r="I27" s="10"/>
    </row>
    <row r="28" spans="1:11" s="7" customFormat="1" ht="26.1" customHeight="1" x14ac:dyDescent="0.3">
      <c r="A28" s="12" t="s">
        <v>2</v>
      </c>
      <c r="B28" s="10">
        <f t="shared" si="1"/>
        <v>7.4835601890381751</v>
      </c>
      <c r="C28" s="10">
        <f t="shared" si="2"/>
        <v>7.2879353024573952</v>
      </c>
      <c r="D28" s="10">
        <f t="shared" si="3"/>
        <v>7.7434324797127001</v>
      </c>
      <c r="E28" s="9"/>
      <c r="F28" s="9"/>
      <c r="G28" s="9"/>
      <c r="H28" s="9"/>
      <c r="I28" s="10"/>
    </row>
    <row r="29" spans="1:11" s="7" customFormat="1" ht="26.1" customHeight="1" x14ac:dyDescent="0.3">
      <c r="A29" s="11" t="s">
        <v>1</v>
      </c>
      <c r="B29" s="10" t="s">
        <v>0</v>
      </c>
      <c r="C29" s="10" t="s">
        <v>0</v>
      </c>
      <c r="D29" s="10" t="s">
        <v>0</v>
      </c>
      <c r="E29" s="9"/>
      <c r="F29" s="8"/>
      <c r="G29" s="8"/>
      <c r="H29" s="8"/>
    </row>
    <row r="30" spans="1:11" ht="5.0999999999999996" customHeight="1" x14ac:dyDescent="0.25">
      <c r="A30" s="5"/>
      <c r="B30" s="6"/>
      <c r="C30" s="5"/>
      <c r="D30" s="4"/>
      <c r="E30" s="5"/>
    </row>
    <row r="31" spans="1:11" ht="18" customHeight="1" x14ac:dyDescent="0.25">
      <c r="F31" s="3"/>
      <c r="G31" s="3"/>
      <c r="H31" s="3"/>
    </row>
  </sheetData>
  <mergeCells count="3">
    <mergeCell ref="B17:D17"/>
    <mergeCell ref="B3:D3"/>
    <mergeCell ref="A3:A4"/>
  </mergeCells>
  <pageMargins left="0.98425196850393704" right="0.39370078740157483" top="0.98425196850393704" bottom="0.78740157480314965" header="0.31496062992125984" footer="0.51181102362204722"/>
  <pageSetup paperSize="9" firstPageNumber="9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2019-01-04T07:04:07Z</cp:lastPrinted>
  <dcterms:created xsi:type="dcterms:W3CDTF">2014-10-17T09:27:42Z</dcterms:created>
  <dcterms:modified xsi:type="dcterms:W3CDTF">2021-02-25T07:13:25Z</dcterms:modified>
</cp:coreProperties>
</file>