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<sst xmlns="http://schemas.openxmlformats.org/spreadsheetml/2006/main" count="72" uniqueCount="50">
  <si>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</si>
  <si>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</si>
  <si>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</si>
  <si>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</si>
  <si>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</si>
  <si>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</si>
  <si>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</si>
  <si>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</si>
  <si>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</si>
  <si>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</si>
  <si>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</si>
  <si>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</si>
  <si>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</si>
  <si>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</si>
  <si>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</si>
  <si>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</si>
  <si>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</si>
  <si>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</si>
  <si>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</si>
  <si>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</si>
  <si>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</si>
  <si>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</si>
  <si>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</si>
  <si>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</si>
  <si>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</si>
  <si>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</si>
  <si>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</si>
  <si>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</si>
  <si>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</si>
  <si>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</si>
  <si>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</si>
  <si>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</si>
  <si>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</si>
  <si>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</si>
  <si>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</si>
  <si>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</si>
  <si>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</si>
  <si>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</si>
  <si>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</si>
  <si>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</si>
  <si>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</si>
  <si>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</si>
  <si>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</si>
  <si>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</si>
  <si>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</si>
  <si>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</si>
  <si>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</si>
  <si>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</si>
  <si>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</si>
  <si>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MA.1162 (ต.ค.62-ธ.ค.62)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</si>
</sst>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H13" zoomScaleNormal="100" workbookViewId="0">
      <selection activeCell="N23" sqref="N23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37482924.18</v>
      </c>
      <c r="C8" s="12">
        <v>1350779.22</v>
      </c>
      <c r="D8" s="12">
        <v>2092323.55</v>
      </c>
      <c r="E8" s="12">
        <v>1658182.68</v>
      </c>
      <c r="F8" s="12">
        <v>1706049.64</v>
      </c>
      <c r="G8" s="12">
        <v>7575279.0599999996</v>
      </c>
      <c r="H8" s="12">
        <v>11154052.609999999</v>
      </c>
      <c r="I8" s="12">
        <v>4137597.98</v>
      </c>
      <c r="J8" s="12">
        <v>3689448.99</v>
      </c>
      <c r="K8" s="12">
        <v>4063688.65</v>
      </c>
      <c r="L8" s="12">
        <v>55521.79</v>
      </c>
    </row>
    <row r="9" spans="1:24" ht="23.25" customHeight="1">
      <c r="A9" s="13" t="s">
        <v>41</v>
      </c>
      <c r="B9" s="14">
        <v>20408227.030000001</v>
      </c>
      <c r="C9" s="14">
        <v>884968.52</v>
      </c>
      <c r="D9" s="14">
        <v>820869.41</v>
      </c>
      <c r="E9" s="14">
        <v>753046.2</v>
      </c>
      <c r="F9" s="14">
        <v>511006.11</v>
      </c>
      <c r="G9" s="14">
        <v>3027046.8</v>
      </c>
      <c r="H9" s="14">
        <v>6574634.5700000003</v>
      </c>
      <c r="I9" s="14">
        <v>3093030.68</v>
      </c>
      <c r="J9" s="14">
        <v>2604001.87</v>
      </c>
      <c r="K9" s="14">
        <v>2113373.36</v>
      </c>
      <c r="L9" s="14">
        <v>26249.5</v>
      </c>
    </row>
    <row r="10" spans="1:24" ht="23.25" customHeight="1">
      <c r="A10" s="13" t="s">
        <v>42</v>
      </c>
      <c r="B10" s="14">
        <v>17074697.140000001</v>
      </c>
      <c r="C10" s="14">
        <v>465810.7</v>
      </c>
      <c r="D10" s="14">
        <v>1271454.1399999999</v>
      </c>
      <c r="E10" s="14">
        <v>905136.48</v>
      </c>
      <c r="F10" s="14">
        <v>1195043.52</v>
      </c>
      <c r="G10" s="14">
        <v>4548232.26</v>
      </c>
      <c r="H10" s="14">
        <v>4579418.05</v>
      </c>
      <c r="I10" s="14">
        <v>1044567.3</v>
      </c>
      <c r="J10" s="14">
        <v>1085447.1200000001</v>
      </c>
      <c r="K10" s="14">
        <v>1950315.29</v>
      </c>
      <c r="L10" s="14">
        <v>29272.29</v>
      </c>
    </row>
    <row r="11" spans="1:24" s="11" customFormat="1" ht="23.25" customHeight="1">
      <c r="A11" s="15" t="s">
        <v>43</v>
      </c>
      <c r="B11" s="12">
        <v>9301001.8599999994</v>
      </c>
      <c r="C11" s="12">
        <v>259748.94</v>
      </c>
      <c r="D11" s="12">
        <v>371318.23</v>
      </c>
      <c r="E11" s="12">
        <v>168537.24</v>
      </c>
      <c r="F11" s="12">
        <v>220748.64</v>
      </c>
      <c r="G11" s="12">
        <v>1429879</v>
      </c>
      <c r="H11" s="12">
        <v>4887127.3099999996</v>
      </c>
      <c r="I11" s="12">
        <v>725479.16</v>
      </c>
      <c r="J11" s="12">
        <v>442792.97</v>
      </c>
      <c r="K11" s="12">
        <v>795370.38</v>
      </c>
      <c r="L11" s="12" t="s">
        <v>44</v>
      </c>
    </row>
    <row r="12" spans="1:24" ht="23.25" customHeight="1">
      <c r="A12" s="13" t="s">
        <v>41</v>
      </c>
      <c r="B12" s="14">
        <v>5094932.7699999996</v>
      </c>
      <c r="C12" s="14">
        <v>185894.53</v>
      </c>
      <c r="D12" s="14">
        <v>128100.06</v>
      </c>
      <c r="E12" s="14">
        <v>75825.759999999995</v>
      </c>
      <c r="F12" s="14">
        <v>63932.01</v>
      </c>
      <c r="G12" s="14">
        <v>552544.68000000005</v>
      </c>
      <c r="H12" s="14">
        <v>2792830.65</v>
      </c>
      <c r="I12" s="14">
        <v>525385.31000000006</v>
      </c>
      <c r="J12" s="14">
        <v>294553.11</v>
      </c>
      <c r="K12" s="14">
        <v>475866.65</v>
      </c>
      <c r="L12" s="14" t="s">
        <v>44</v>
      </c>
    </row>
    <row r="13" spans="1:24" ht="23.25" customHeight="1">
      <c r="A13" s="13" t="s">
        <v>42</v>
      </c>
      <c r="B13" s="14">
        <v>4206069.09</v>
      </c>
      <c r="C13" s="14">
        <v>73854.41</v>
      </c>
      <c r="D13" s="14">
        <v>243218.17</v>
      </c>
      <c r="E13" s="14">
        <v>92711.47</v>
      </c>
      <c r="F13" s="14">
        <v>156816.63</v>
      </c>
      <c r="G13" s="14">
        <v>877334.32</v>
      </c>
      <c r="H13" s="14">
        <v>2094296.66</v>
      </c>
      <c r="I13" s="14">
        <v>200093.85</v>
      </c>
      <c r="J13" s="14">
        <v>148239.85999999999</v>
      </c>
      <c r="K13" s="14">
        <v>319503.73</v>
      </c>
      <c r="L13" s="14" t="s">
        <v>44</v>
      </c>
    </row>
    <row r="14" spans="1:24" s="11" customFormat="1" ht="23.25" customHeight="1">
      <c r="A14" s="11" t="s">
        <v>45</v>
      </c>
      <c r="B14" s="12">
        <v>409106.41</v>
      </c>
      <c r="C14" s="12">
        <v>11358.2</v>
      </c>
      <c r="D14" s="12">
        <v>13200.48</v>
      </c>
      <c r="E14" s="12">
        <v>7958.56</v>
      </c>
      <c r="F14" s="12">
        <v>12391.36</v>
      </c>
      <c r="G14" s="12">
        <v>52521.54</v>
      </c>
      <c r="H14" s="12">
        <v>237268.72</v>
      </c>
      <c r="I14" s="12">
        <v>33581.279999999999</v>
      </c>
      <c r="J14" s="12">
        <v>14337.67</v>
      </c>
      <c r="K14" s="12">
        <v>26488.59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228308.53</v>
      </c>
      <c r="C15" s="14">
        <v>7882.73</v>
      </c>
      <c r="D15" s="14">
        <v>4067.81</v>
      </c>
      <c r="E15" s="14">
        <v>5366.25</v>
      </c>
      <c r="F15" s="14">
        <v>3444.07</v>
      </c>
      <c r="G15" s="14">
        <v>17223.810000000001</v>
      </c>
      <c r="H15" s="14">
        <v>145072.19</v>
      </c>
      <c r="I15" s="14">
        <v>20786.37</v>
      </c>
      <c r="J15" s="14">
        <v>9272.67</v>
      </c>
      <c r="K15" s="14">
        <v>15192.63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180797.89</v>
      </c>
      <c r="C16" s="14">
        <v>3475.47</v>
      </c>
      <c r="D16" s="14">
        <v>9132.67</v>
      </c>
      <c r="E16" s="14">
        <v>2592.31</v>
      </c>
      <c r="F16" s="14">
        <v>8947.2999999999993</v>
      </c>
      <c r="G16" s="14">
        <v>35297.730000000003</v>
      </c>
      <c r="H16" s="14">
        <v>92196.54</v>
      </c>
      <c r="I16" s="14">
        <v>12794.91</v>
      </c>
      <c r="J16" s="14">
        <v>5065</v>
      </c>
      <c r="K16" s="14">
        <v>11295.97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3.603718892136873</v>
      </c>
      <c r="D18" s="20">
        <f t="shared" ref="D18:L18" si="0">(D8/$B$8)*100</f>
        <v>5.5820712918561837</v>
      </c>
      <c r="E18" s="20">
        <f t="shared" si="0"/>
        <v>4.4238348962239371</v>
      </c>
      <c r="F18" s="20">
        <f t="shared" si="0"/>
        <v>4.5515382732874068</v>
      </c>
      <c r="G18" s="20">
        <f t="shared" si="0"/>
        <v>20.209946864396425</v>
      </c>
      <c r="H18" s="20">
        <f t="shared" si="0"/>
        <v>29.757690612493722</v>
      </c>
      <c r="I18" s="20">
        <f t="shared" si="0"/>
        <v>11.038621106855169</v>
      </c>
      <c r="J18" s="20">
        <f>(J8/$B$8)*100</f>
        <v>9.8430127070198079</v>
      </c>
      <c r="K18" s="20">
        <f t="shared" si="0"/>
        <v>10.841439772642627</v>
      </c>
      <c r="L18" s="20">
        <f t="shared" si="0"/>
        <v>0.14812555640903041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4.3363321992601334</v>
      </c>
      <c r="D19" s="24">
        <f t="shared" ref="D19:L19" si="1">(D9/$B$9)*100</f>
        <v>4.0222475416082242</v>
      </c>
      <c r="E19" s="24">
        <f t="shared" si="1"/>
        <v>3.689914850971745</v>
      </c>
      <c r="F19" s="24">
        <f t="shared" si="1"/>
        <v>2.5039221155704672</v>
      </c>
      <c r="G19" s="24">
        <f t="shared" si="1"/>
        <v>14.832482976351912</v>
      </c>
      <c r="H19" s="24">
        <f t="shared" si="1"/>
        <v>32.215608736296971</v>
      </c>
      <c r="I19" s="24">
        <f t="shared" si="1"/>
        <v>15.155802978148269</v>
      </c>
      <c r="J19" s="24">
        <f t="shared" si="1"/>
        <v>12.759569296108522</v>
      </c>
      <c r="K19" s="24">
        <f t="shared" si="1"/>
        <v>10.355497108559948</v>
      </c>
      <c r="L19" s="24">
        <f t="shared" si="1"/>
        <v>0.12862214812395686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2.7280759136205681</v>
      </c>
      <c r="D20" s="24">
        <f t="shared" ref="D20:L20" si="2">(D10/$B$10)*100</f>
        <v>7.4464227949404185</v>
      </c>
      <c r="E20" s="24">
        <f t="shared" si="2"/>
        <v>5.301039734869347</v>
      </c>
      <c r="F20" s="24">
        <f t="shared" si="2"/>
        <v>6.9989148867562285</v>
      </c>
      <c r="G20" s="24">
        <f>(G10/$B$10)*100</f>
        <v>26.637264618562952</v>
      </c>
      <c r="H20" s="24">
        <f t="shared" si="2"/>
        <v>26.819907916680037</v>
      </c>
      <c r="I20" s="24">
        <f t="shared" si="2"/>
        <v>6.117632959667243</v>
      </c>
      <c r="J20" s="24">
        <f t="shared" si="2"/>
        <v>6.3570505005162286</v>
      </c>
      <c r="K20" s="24">
        <f t="shared" si="2"/>
        <v>11.422254075775658</v>
      </c>
      <c r="L20" s="24">
        <f t="shared" si="2"/>
        <v>0.17143665717751055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100.00000010751531</v>
      </c>
      <c r="C21" s="20">
        <f t="shared" ref="C21:K21" si="3">(C11/$B$11)*100</f>
        <v>2.7926985061370582</v>
      </c>
      <c r="D21" s="20">
        <f t="shared" si="3"/>
        <v>3.9922390683190341</v>
      </c>
      <c r="E21" s="20">
        <f t="shared" si="3"/>
        <v>1.8120331824124587</v>
      </c>
      <c r="F21" s="20">
        <f t="shared" si="3"/>
        <v>2.3733856128913837</v>
      </c>
      <c r="G21" s="20">
        <f t="shared" si="3"/>
        <v>15.373386883722223</v>
      </c>
      <c r="H21" s="20">
        <f t="shared" si="3"/>
        <v>52.544095609932498</v>
      </c>
      <c r="I21" s="20">
        <f t="shared" si="3"/>
        <v>7.8000109119427705</v>
      </c>
      <c r="J21" s="20">
        <f>(J11/$B$11)*100</f>
        <v>4.7607018756149353</v>
      </c>
      <c r="K21" s="20">
        <f t="shared" si="3"/>
        <v>8.5514484565429392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3.6486159561237943</v>
      </c>
      <c r="D22" s="24">
        <f t="shared" ref="D22:K22" si="4">(D12/$B$12)*100</f>
        <v>2.5142639909652824</v>
      </c>
      <c r="E22" s="24">
        <f t="shared" si="4"/>
        <v>1.4882583033573573</v>
      </c>
      <c r="F22" s="24">
        <f t="shared" si="4"/>
        <v>1.2548155763005291</v>
      </c>
      <c r="G22" s="24">
        <f t="shared" si="4"/>
        <v>10.844984712133897</v>
      </c>
      <c r="H22" s="24">
        <f t="shared" si="4"/>
        <v>54.815848924342134</v>
      </c>
      <c r="I22" s="24">
        <f t="shared" si="4"/>
        <v>10.311918404371804</v>
      </c>
      <c r="J22" s="24">
        <f t="shared" si="4"/>
        <v>5.7812953241383012</v>
      </c>
      <c r="K22" s="24">
        <f t="shared" si="4"/>
        <v>9.3399986119934617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1.7559010187348112</v>
      </c>
      <c r="D23" s="26">
        <f t="shared" ref="D23:K23" si="5">(D13/$B$13)*100</f>
        <v>5.7825528966762647</v>
      </c>
      <c r="E23" s="26">
        <f t="shared" si="5"/>
        <v>2.2042307916534964</v>
      </c>
      <c r="F23" s="26">
        <f t="shared" si="5"/>
        <v>3.7283417519896238</v>
      </c>
      <c r="G23" s="26">
        <f t="shared" si="5"/>
        <v>20.858771009869454</v>
      </c>
      <c r="H23" s="26">
        <f t="shared" si="5"/>
        <v>49.792255314569736</v>
      </c>
      <c r="I23" s="26">
        <f t="shared" si="5"/>
        <v>4.7572649359404604</v>
      </c>
      <c r="J23" s="26">
        <f t="shared" si="5"/>
        <v>3.5244276027810084</v>
      </c>
      <c r="K23" s="26">
        <f t="shared" si="5"/>
        <v>7.5962549155368251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2.7763436901416432</v>
      </c>
      <c r="D24" s="27">
        <f t="shared" ref="D24:K24" si="6">(D14/$B$14)*100</f>
        <v>3.2266617382015599</v>
      </c>
      <c r="E24" s="27">
        <f t="shared" si="6"/>
        <v>1.9453520662264863</v>
      </c>
      <c r="F24" s="27">
        <f t="shared" si="6"/>
        <v>3.028884343317916</v>
      </c>
      <c r="G24" s="27">
        <f>(G14/$B$14)*100</f>
        <v>12.838112216330222</v>
      </c>
      <c r="H24" s="27">
        <f t="shared" si="6"/>
        <v>57.996822880384592</v>
      </c>
      <c r="I24" s="27">
        <f t="shared" si="6"/>
        <v>8.2084463061822959</v>
      </c>
      <c r="J24" s="27">
        <f t="shared" si="6"/>
        <v>3.5046309834157818</v>
      </c>
      <c r="K24" s="27">
        <f t="shared" si="6"/>
        <v>6.4747433314476801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3.4526655661967602</v>
      </c>
      <c r="D25" s="26">
        <f t="shared" ref="D25:K25" si="7">(D15/$B$15)*100</f>
        <v>1.7817161715333194</v>
      </c>
      <c r="E25" s="26">
        <f t="shared" si="7"/>
        <v>2.3504378044920178</v>
      </c>
      <c r="F25" s="26">
        <f t="shared" si="7"/>
        <v>1.5085156914636524</v>
      </c>
      <c r="G25" s="26">
        <f t="shared" si="7"/>
        <v>7.5440939504100006</v>
      </c>
      <c r="H25" s="26">
        <f t="shared" si="7"/>
        <v>63.542168135373657</v>
      </c>
      <c r="I25" s="26">
        <f t="shared" si="7"/>
        <v>9.1045087102089433</v>
      </c>
      <c r="J25" s="26">
        <f t="shared" si="7"/>
        <v>4.0614645453676221</v>
      </c>
      <c r="K25" s="26">
        <f t="shared" si="7"/>
        <v>6.6544294249540297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1.9222956639593523</v>
      </c>
      <c r="D26" s="29">
        <f t="shared" ref="D26:J26" si="8">(D16/$B$16)*100</f>
        <v>5.0513144816015272</v>
      </c>
      <c r="E26" s="29">
        <f t="shared" si="8"/>
        <v>1.4338165119073014</v>
      </c>
      <c r="F26" s="29">
        <f t="shared" si="8"/>
        <v>4.9487856301862809</v>
      </c>
      <c r="G26" s="29">
        <f t="shared" si="8"/>
        <v>19.523308596134612</v>
      </c>
      <c r="H26" s="29">
        <f t="shared" si="8"/>
        <v>50.994256625450653</v>
      </c>
      <c r="I26" s="29">
        <f t="shared" si="8"/>
        <v>7.0769133422961952</v>
      </c>
      <c r="J26" s="29">
        <f t="shared" si="8"/>
        <v>2.8014707472526363</v>
      </c>
      <c r="K26" s="29">
        <f>(K16/$B$16)*100</f>
        <v>6.2478439322494301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2020-04-16T03:58:01Z</dcterms:modified>
</cp:coreProperties>
</file>