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nso\Desktop\รายงานสถิติอัพขึ้นเว็บ\1\"/>
    </mc:Choice>
  </mc:AlternateContent>
  <bookViews>
    <workbookView xWindow="0" yWindow="0" windowWidth="19320" windowHeight="9735"/>
  </bookViews>
  <sheets>
    <sheet name="T-1.3" sheetId="5" r:id="rId1"/>
  </sheets>
  <definedNames>
    <definedName name="_xlnm.Print_Area" localSheetId="0">'T-1.3'!$A$1:$AE$22</definedName>
  </definedNames>
  <calcPr calcId="162913"/>
</workbook>
</file>

<file path=xl/calcChain.xml><?xml version="1.0" encoding="utf-8"?>
<calcChain xmlns="http://schemas.openxmlformats.org/spreadsheetml/2006/main">
  <c r="V10" i="5" l="1"/>
  <c r="AA10" i="5"/>
  <c r="Z10" i="5"/>
  <c r="Y10" i="5"/>
  <c r="X10" i="5"/>
  <c r="E18" i="5"/>
  <c r="E17" i="5"/>
  <c r="E16" i="5"/>
  <c r="E15" i="5"/>
  <c r="E14" i="5"/>
  <c r="E13" i="5"/>
  <c r="E12" i="5"/>
  <c r="E11" i="5"/>
  <c r="E10" i="5" l="1"/>
</calcChain>
</file>

<file path=xl/sharedStrings.xml><?xml version="1.0" encoding="utf-8"?>
<sst xmlns="http://schemas.openxmlformats.org/spreadsheetml/2006/main" count="65" uniqueCount="64">
  <si>
    <t>ตาราง</t>
  </si>
  <si>
    <t>รวม</t>
  </si>
  <si>
    <t>ในเขตเทศบาล</t>
  </si>
  <si>
    <t>นอกเขตเทศบาล</t>
  </si>
  <si>
    <t>Total</t>
  </si>
  <si>
    <t>0-4</t>
  </si>
  <si>
    <t>5-9</t>
  </si>
  <si>
    <t>10-14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</si>
  <si>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</si>
  <si>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</si>
  <si>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</si>
  <si>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</si>
  <si>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</si>
  <si>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</si>
  <si>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</si>
  <si>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</si>
  <si>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</si>
  <si>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</si>
  <si>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</si>
  <si>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</si>
  <si>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</si>
  <si>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ผู้ไม่ใช่</t>
  </si>
  <si>
    <t>สัญชาติไทย</t>
  </si>
  <si>
    <t>Municipal area</t>
  </si>
  <si>
    <t>Non-municipal area</t>
  </si>
  <si>
    <t>ไม่ทราบ</t>
  </si>
  <si>
    <t>Unknown</t>
  </si>
  <si>
    <t>รวมยอด</t>
  </si>
  <si>
    <t>มากกว่า</t>
  </si>
  <si>
    <t>80 และ</t>
  </si>
  <si>
    <t>over</t>
  </si>
  <si>
    <t xml:space="preserve">80 and </t>
  </si>
  <si>
    <t>District</t>
  </si>
  <si>
    <t xml:space="preserve"> อำเภอ</t>
  </si>
  <si>
    <t>Table</t>
  </si>
  <si>
    <t>ประชากรอยู่</t>
  </si>
  <si>
    <t>ระหว่างการย้าย</t>
  </si>
  <si>
    <t>A Non-Thai</t>
  </si>
  <si>
    <t>national</t>
  </si>
  <si>
    <t>population</t>
  </si>
  <si>
    <t>ประชากรใน</t>
  </si>
  <si>
    <t>ทะเบียนบ้านกลาง</t>
  </si>
  <si>
    <t>Population registered</t>
  </si>
  <si>
    <t>in central house file</t>
  </si>
  <si>
    <t>Transferring</t>
  </si>
  <si>
    <t xml:space="preserve"> หมวดอายุ (ปี)  Age group (year)</t>
  </si>
  <si>
    <t xml:space="preserve">   หมายเหตุ:  ไม่ทราบ = ไม่ทราบ/ระบุปีจันทรคติ</t>
  </si>
  <si>
    <t xml:space="preserve">   Note:  Unknown = Unknown/Lunar calendar</t>
  </si>
  <si>
    <t>Source:  Department of Provincial Administration, Ministry of Interior</t>
  </si>
  <si>
    <t xml:space="preserve">          ที่มา:  กรมการปกครอง กระทรวงมหาดไทย</t>
  </si>
  <si>
    <t>อำเภอเมืองสิงห์บุรี</t>
  </si>
  <si>
    <t>อำเภอบางระจัน</t>
  </si>
  <si>
    <t>อำเภอค่ายบางระจัน</t>
  </si>
  <si>
    <t>อำเภอพรหมบุรี</t>
  </si>
  <si>
    <t>อำเภอท่าช้าง</t>
  </si>
  <si>
    <t>อำเภออินทร์บุรี</t>
  </si>
  <si>
    <t xml:space="preserve"> Mueang Sing Buri district</t>
  </si>
  <si>
    <t xml:space="preserve"> Bang Rachan district</t>
  </si>
  <si>
    <t xml:space="preserve"> Khai Bang Rachan district</t>
  </si>
  <si>
    <t xml:space="preserve"> Phrom Buri district</t>
  </si>
  <si>
    <t xml:space="preserve"> Tha Chang district</t>
  </si>
  <si>
    <t xml:space="preserve"> In Buri district</t>
  </si>
  <si>
    <t>ประชากรจากการทะเบียน จำแนกตามหมวดอายุ เป็นรายอำเภอ พ.ศ. 2562</t>
  </si>
  <si>
    <t>Population from Registration Record by Age Group and District: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</si>
</sst>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43" formatCode="_-* #,##0.00_-;\-* #,##0.00_-;_-* &quot;-&quot;??_-;_-@_-"/>
    <numFmt numFmtId="187" formatCode="_-* #,##0_-;\-* #,##0_-;_-* &quot;-&quot;??_-;_-@_-"/>
  </numFmts>
  <fonts count="14" x14ac:knownFonts="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sz val="13"/>
      <name val="TH SarabunPSK"/>
      <family val="2"/>
    </font>
    <font>
      <sz val="9"/>
      <name val="TH SarabunPSK"/>
      <family val="2"/>
    </font>
    <font>
      <sz val="10"/>
      <name val="TH SarabunPSK"/>
      <family val="2"/>
    </font>
    <font>
      <b/>
      <sz val="9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9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Border="1"/>
    <xf numFmtId="0" fontId="5" fillId="0" borderId="0" xfId="0" applyFont="1"/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0" xfId="0" applyFont="1"/>
    <xf numFmtId="0" fontId="11" fillId="0" borderId="2" xfId="0" applyFont="1" applyBorder="1" applyAlignment="1">
      <alignment horizontal="center" vertical="center" shrinkToFit="1"/>
    </xf>
    <xf numFmtId="0" fontId="8" fillId="0" borderId="0" xfId="0" applyFont="1" applyAlignment="1">
      <alignment vertical="center"/>
    </xf>
    <xf numFmtId="0" fontId="10" fillId="0" borderId="0" xfId="0" applyFont="1"/>
    <xf numFmtId="0" fontId="3" fillId="0" borderId="0" xfId="0" applyFont="1" applyAlignment="1"/>
    <xf numFmtId="0" fontId="3" fillId="0" borderId="0" xfId="0" applyNumberFormat="1" applyFont="1" applyAlignment="1"/>
    <xf numFmtId="0" fontId="11" fillId="0" borderId="9" xfId="0" applyFont="1" applyBorder="1" applyAlignment="1">
      <alignment horizontal="center" vertical="center" shrinkToFit="1"/>
    </xf>
    <xf numFmtId="0" fontId="12" fillId="0" borderId="0" xfId="0" applyFont="1"/>
    <xf numFmtId="0" fontId="11" fillId="0" borderId="0" xfId="0" applyFont="1"/>
    <xf numFmtId="0" fontId="11" fillId="0" borderId="2" xfId="0" quotePrefix="1" applyFont="1" applyBorder="1" applyAlignment="1">
      <alignment horizontal="center" vertical="center" shrinkToFit="1"/>
    </xf>
    <xf numFmtId="0" fontId="11" fillId="0" borderId="3" xfId="0" quotePrefix="1" applyFont="1" applyBorder="1" applyAlignment="1">
      <alignment horizontal="center" vertical="center" shrinkToFit="1"/>
    </xf>
    <xf numFmtId="0" fontId="11" fillId="0" borderId="0" xfId="0" quotePrefix="1" applyFont="1" applyBorder="1" applyAlignment="1">
      <alignment horizontal="center" vertical="center" shrinkToFit="1"/>
    </xf>
    <xf numFmtId="0" fontId="11" fillId="0" borderId="0" xfId="0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11" fillId="0" borderId="3" xfId="0" applyFont="1" applyBorder="1"/>
    <xf numFmtId="0" fontId="11" fillId="0" borderId="3" xfId="0" applyFont="1" applyBorder="1" applyAlignment="1">
      <alignment horizontal="center"/>
    </xf>
    <xf numFmtId="0" fontId="11" fillId="0" borderId="4" xfId="0" applyFont="1" applyBorder="1"/>
    <xf numFmtId="0" fontId="11" fillId="0" borderId="5" xfId="0" applyFont="1" applyBorder="1" applyAlignment="1">
      <alignment horizontal="center"/>
    </xf>
    <xf numFmtId="0" fontId="12" fillId="0" borderId="9" xfId="0" applyFont="1" applyBorder="1" applyAlignment="1">
      <alignment horizontal="center" vertical="center" shrinkToFit="1"/>
    </xf>
    <xf numFmtId="0" fontId="12" fillId="0" borderId="8" xfId="0" applyFont="1" applyBorder="1"/>
    <xf numFmtId="0" fontId="12" fillId="0" borderId="1" xfId="0" applyFont="1" applyBorder="1"/>
    <xf numFmtId="0" fontId="12" fillId="0" borderId="9" xfId="0" applyFont="1" applyBorder="1" applyAlignment="1">
      <alignment horizontal="center"/>
    </xf>
    <xf numFmtId="0" fontId="12" fillId="0" borderId="1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7" fillId="0" borderId="0" xfId="0" applyFont="1" applyAlignment="1"/>
    <xf numFmtId="0" fontId="6" fillId="0" borderId="0" xfId="0" applyFont="1" applyAlignment="1">
      <alignment vertical="center"/>
    </xf>
    <xf numFmtId="0" fontId="12" fillId="0" borderId="4" xfId="0" applyFont="1" applyBorder="1"/>
    <xf numFmtId="187" fontId="11" fillId="0" borderId="6" xfId="1" applyNumberFormat="1" applyFont="1" applyBorder="1"/>
    <xf numFmtId="187" fontId="11" fillId="0" borderId="5" xfId="1" applyNumberFormat="1" applyFont="1" applyBorder="1"/>
    <xf numFmtId="187" fontId="11" fillId="0" borderId="7" xfId="1" applyNumberFormat="1" applyFont="1" applyBorder="1"/>
    <xf numFmtId="187" fontId="11" fillId="0" borderId="4" xfId="1" applyNumberFormat="1" applyFont="1" applyBorder="1"/>
    <xf numFmtId="0" fontId="10" fillId="0" borderId="0" xfId="0" applyFont="1" applyAlignment="1"/>
    <xf numFmtId="0" fontId="11" fillId="0" borderId="2" xfId="0" applyFont="1" applyBorder="1" applyAlignment="1">
      <alignment horizontal="center" vertical="center" shrinkToFit="1"/>
    </xf>
    <xf numFmtId="41" fontId="13" fillId="0" borderId="3" xfId="1" applyNumberFormat="1" applyFont="1" applyBorder="1" applyAlignment="1"/>
    <xf numFmtId="41" fontId="13" fillId="0" borderId="10" xfId="1" applyNumberFormat="1" applyFont="1" applyBorder="1" applyAlignment="1"/>
    <xf numFmtId="41" fontId="11" fillId="0" borderId="3" xfId="0" applyNumberFormat="1" applyFont="1" applyBorder="1" applyAlignment="1">
      <alignment vertical="center"/>
    </xf>
    <xf numFmtId="41" fontId="11" fillId="0" borderId="10" xfId="0" applyNumberFormat="1" applyFont="1" applyBorder="1" applyAlignment="1">
      <alignment vertical="center"/>
    </xf>
    <xf numFmtId="41" fontId="11" fillId="0" borderId="2" xfId="0" applyNumberFormat="1" applyFont="1" applyBorder="1" applyAlignment="1">
      <alignment vertical="center"/>
    </xf>
    <xf numFmtId="41" fontId="11" fillId="0" borderId="0" xfId="0" applyNumberFormat="1" applyFont="1" applyAlignment="1">
      <alignment vertical="center"/>
    </xf>
    <xf numFmtId="41" fontId="11" fillId="0" borderId="3" xfId="1" applyNumberFormat="1" applyFont="1" applyBorder="1" applyAlignment="1">
      <alignment vertical="center"/>
    </xf>
    <xf numFmtId="41" fontId="11" fillId="0" borderId="0" xfId="1" applyNumberFormat="1" applyFont="1" applyAlignment="1">
      <alignment vertical="center"/>
    </xf>
    <xf numFmtId="41" fontId="11" fillId="0" borderId="10" xfId="1" applyNumberFormat="1" applyFont="1" applyBorder="1" applyAlignment="1">
      <alignment vertical="center"/>
    </xf>
    <xf numFmtId="41" fontId="13" fillId="0" borderId="2" xfId="1" applyNumberFormat="1" applyFont="1" applyBorder="1" applyAlignment="1"/>
    <xf numFmtId="41" fontId="11" fillId="0" borderId="2" xfId="1" applyNumberFormat="1" applyFont="1" applyBorder="1" applyAlignment="1">
      <alignment vertical="center"/>
    </xf>
    <xf numFmtId="41" fontId="13" fillId="0" borderId="3" xfId="0" applyNumberFormat="1" applyFont="1" applyBorder="1" applyAlignment="1"/>
    <xf numFmtId="0" fontId="11" fillId="0" borderId="6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1" fillId="0" borderId="12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9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6" fillId="0" borderId="9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shrinkToFit="1"/>
    </xf>
    <xf numFmtId="0" fontId="11" fillId="0" borderId="10" xfId="0" applyFont="1" applyBorder="1" applyAlignment="1">
      <alignment horizontal="center" vertical="center" shrinkToFit="1"/>
    </xf>
    <xf numFmtId="0" fontId="11" fillId="0" borderId="2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solidFill>
          <a:schemeClr val="tx2">
            <a:lumMod val="40000"/>
            <a:lumOff val="60000"/>
          </a:scheme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rtlCol="0" anchor="ctr" upright="1"/>
      <a:lstStyle>
        <a:defPPr algn="ctr">
          <a:defRPr sz="1100"/>
        </a:defPPr>
      </a:lstStyle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C23"/>
  <sheetViews>
    <sheetView showGridLines="0" tabSelected="1" workbookViewId="0">
      <selection activeCell="O10" sqref="O10"/>
    </sheetView>
  </sheetViews>
  <sheetFormatPr defaultRowHeight="21.75" x14ac:dyDescent="0.5"/>
  <cols>
    <col min="1" max="1" width="1.28515625" style="5" customWidth="1"/>
    <col min="2" max="2" width="5.5703125" style="5" customWidth="1"/>
    <col min="3" max="3" width="4.140625" style="5" customWidth="1"/>
    <col min="4" max="4" width="2.7109375" style="5" customWidth="1"/>
    <col min="5" max="5" width="6.42578125" style="5" bestFit="1" customWidth="1"/>
    <col min="6" max="6" width="5" style="5" bestFit="1" customWidth="1"/>
    <col min="7" max="17" width="5.7109375" style="5" bestFit="1" customWidth="1"/>
    <col min="18" max="18" width="6.140625" style="5" customWidth="1"/>
    <col min="19" max="19" width="5.7109375" style="5" bestFit="1" customWidth="1"/>
    <col min="20" max="21" width="5" style="5" bestFit="1" customWidth="1"/>
    <col min="22" max="22" width="5.42578125" style="5" customWidth="1"/>
    <col min="23" max="23" width="1.42578125" style="5" customWidth="1"/>
    <col min="24" max="24" width="5.85546875" style="5" customWidth="1"/>
    <col min="25" max="25" width="7" style="5" customWidth="1"/>
    <col min="26" max="26" width="7.7109375" style="5" customWidth="1"/>
    <col min="27" max="27" width="12.140625" style="5" customWidth="1"/>
    <col min="28" max="28" width="1.28515625" style="5" customWidth="1"/>
    <col min="29" max="29" width="14.28515625" style="5" customWidth="1"/>
    <col min="30" max="30" width="2.28515625" style="5" customWidth="1"/>
    <col min="31" max="31" width="4.140625" style="5" customWidth="1"/>
    <col min="32" max="16384" width="9.140625" style="5"/>
  </cols>
  <sheetData>
    <row r="1" spans="1:29" s="1" customFormat="1" x14ac:dyDescent="0.5">
      <c r="B1" s="1" t="s">
        <v>0</v>
      </c>
      <c r="C1" s="2">
        <v>1.3</v>
      </c>
      <c r="D1" s="1" t="s">
        <v>62</v>
      </c>
    </row>
    <row r="2" spans="1:29" s="3" customFormat="1" x14ac:dyDescent="0.5">
      <c r="B2" s="12" t="s">
        <v>34</v>
      </c>
      <c r="C2" s="2">
        <v>1.3</v>
      </c>
      <c r="D2" s="13" t="s">
        <v>63</v>
      </c>
    </row>
    <row r="3" spans="1:29" ht="6" customHeight="1" x14ac:dyDescent="0.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X3" s="4"/>
      <c r="Y3" s="4"/>
      <c r="Z3" s="4"/>
      <c r="AA3" s="4"/>
      <c r="AB3" s="4"/>
    </row>
    <row r="4" spans="1:29" s="15" customFormat="1" ht="21.75" customHeight="1" x14ac:dyDescent="0.35">
      <c r="A4" s="73" t="s">
        <v>33</v>
      </c>
      <c r="B4" s="73"/>
      <c r="C4" s="73"/>
      <c r="D4" s="74"/>
      <c r="E4" s="14"/>
      <c r="F4" s="56" t="s">
        <v>45</v>
      </c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  <c r="Z4" s="57"/>
      <c r="AA4" s="58"/>
      <c r="AB4" s="61" t="s">
        <v>32</v>
      </c>
      <c r="AC4" s="62"/>
    </row>
    <row r="5" spans="1:29" s="15" customFormat="1" ht="15" x14ac:dyDescent="0.35">
      <c r="A5" s="75"/>
      <c r="B5" s="75"/>
      <c r="C5" s="75"/>
      <c r="D5" s="76"/>
      <c r="E5" s="16"/>
      <c r="F5" s="17"/>
      <c r="G5" s="18"/>
      <c r="H5" s="19"/>
      <c r="I5" s="18"/>
      <c r="J5" s="19"/>
      <c r="K5" s="18"/>
      <c r="L5" s="19"/>
      <c r="M5" s="18"/>
      <c r="N5" s="19"/>
      <c r="O5" s="18"/>
      <c r="P5" s="19"/>
      <c r="Q5" s="18"/>
      <c r="R5" s="19"/>
      <c r="S5" s="18"/>
      <c r="T5" s="19"/>
      <c r="U5" s="18"/>
      <c r="V5" s="71" t="s">
        <v>29</v>
      </c>
      <c r="W5" s="72"/>
      <c r="X5" s="20"/>
      <c r="Y5" s="21" t="s">
        <v>21</v>
      </c>
      <c r="Z5" s="21" t="s">
        <v>35</v>
      </c>
      <c r="AA5" s="21" t="s">
        <v>40</v>
      </c>
      <c r="AB5" s="63"/>
      <c r="AC5" s="64"/>
    </row>
    <row r="6" spans="1:29" s="15" customFormat="1" ht="15" x14ac:dyDescent="0.35">
      <c r="A6" s="75"/>
      <c r="B6" s="75"/>
      <c r="C6" s="75"/>
      <c r="D6" s="76"/>
      <c r="E6" s="9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67" t="s">
        <v>28</v>
      </c>
      <c r="W6" s="68"/>
      <c r="X6" s="20"/>
      <c r="Y6" s="23" t="s">
        <v>22</v>
      </c>
      <c r="Z6" s="23" t="s">
        <v>36</v>
      </c>
      <c r="AA6" s="23" t="s">
        <v>41</v>
      </c>
      <c r="AB6" s="63"/>
      <c r="AC6" s="64"/>
    </row>
    <row r="7" spans="1:29" s="15" customFormat="1" ht="15" x14ac:dyDescent="0.35">
      <c r="A7" s="75"/>
      <c r="B7" s="75"/>
      <c r="C7" s="75"/>
      <c r="D7" s="76"/>
      <c r="E7" s="41" t="s">
        <v>1</v>
      </c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69" t="s">
        <v>31</v>
      </c>
      <c r="W7" s="70"/>
      <c r="X7" s="20" t="s">
        <v>25</v>
      </c>
      <c r="Y7" s="23" t="s">
        <v>37</v>
      </c>
      <c r="Z7" s="23" t="s">
        <v>44</v>
      </c>
      <c r="AA7" s="23" t="s">
        <v>42</v>
      </c>
      <c r="AB7" s="63"/>
      <c r="AC7" s="64"/>
    </row>
    <row r="8" spans="1:29" s="15" customFormat="1" ht="15" x14ac:dyDescent="0.35">
      <c r="A8" s="77"/>
      <c r="B8" s="77"/>
      <c r="C8" s="77"/>
      <c r="D8" s="78"/>
      <c r="E8" s="41" t="s">
        <v>4</v>
      </c>
      <c r="F8" s="17" t="s">
        <v>5</v>
      </c>
      <c r="G8" s="18" t="s">
        <v>6</v>
      </c>
      <c r="H8" s="19" t="s">
        <v>7</v>
      </c>
      <c r="I8" s="18" t="s">
        <v>8</v>
      </c>
      <c r="J8" s="19" t="s">
        <v>9</v>
      </c>
      <c r="K8" s="18" t="s">
        <v>10</v>
      </c>
      <c r="L8" s="19" t="s">
        <v>11</v>
      </c>
      <c r="M8" s="18" t="s">
        <v>12</v>
      </c>
      <c r="N8" s="19" t="s">
        <v>13</v>
      </c>
      <c r="O8" s="18" t="s">
        <v>14</v>
      </c>
      <c r="P8" s="19" t="s">
        <v>15</v>
      </c>
      <c r="Q8" s="18" t="s">
        <v>16</v>
      </c>
      <c r="R8" s="19" t="s">
        <v>17</v>
      </c>
      <c r="S8" s="18" t="s">
        <v>18</v>
      </c>
      <c r="T8" s="19" t="s">
        <v>19</v>
      </c>
      <c r="U8" s="18" t="s">
        <v>20</v>
      </c>
      <c r="V8" s="54" t="s">
        <v>30</v>
      </c>
      <c r="W8" s="55"/>
      <c r="X8" s="20" t="s">
        <v>26</v>
      </c>
      <c r="Y8" s="25" t="s">
        <v>38</v>
      </c>
      <c r="Z8" s="25" t="s">
        <v>39</v>
      </c>
      <c r="AA8" s="25" t="s">
        <v>43</v>
      </c>
      <c r="AB8" s="65"/>
      <c r="AC8" s="66"/>
    </row>
    <row r="9" spans="1:29" s="15" customFormat="1" ht="4.5" customHeight="1" x14ac:dyDescent="0.35">
      <c r="A9" s="6"/>
      <c r="B9" s="6"/>
      <c r="C9" s="6"/>
      <c r="D9" s="6"/>
      <c r="E9" s="26"/>
      <c r="F9" s="26"/>
      <c r="G9" s="27"/>
      <c r="H9" s="28"/>
      <c r="I9" s="27"/>
      <c r="J9" s="28"/>
      <c r="K9" s="27"/>
      <c r="L9" s="28"/>
      <c r="M9" s="27"/>
      <c r="N9" s="28"/>
      <c r="O9" s="27"/>
      <c r="P9" s="28"/>
      <c r="Q9" s="27"/>
      <c r="R9" s="28"/>
      <c r="S9" s="27"/>
      <c r="T9" s="28"/>
      <c r="U9" s="27"/>
      <c r="V9" s="29"/>
      <c r="W9" s="30"/>
      <c r="X9" s="31"/>
      <c r="Y9" s="32"/>
      <c r="Z9" s="32"/>
      <c r="AA9" s="32"/>
      <c r="AB9" s="7"/>
      <c r="AC9" s="7"/>
    </row>
    <row r="10" spans="1:29" s="33" customFormat="1" ht="24" customHeight="1" x14ac:dyDescent="0.45">
      <c r="A10" s="60" t="s">
        <v>27</v>
      </c>
      <c r="B10" s="60"/>
      <c r="C10" s="60"/>
      <c r="D10" s="60"/>
      <c r="E10" s="53">
        <f t="shared" ref="E10:E12" si="0">SUM(F10:AA10)</f>
        <v>208446</v>
      </c>
      <c r="F10" s="42">
        <v>8099</v>
      </c>
      <c r="G10" s="42">
        <v>10147</v>
      </c>
      <c r="H10" s="42">
        <v>11101</v>
      </c>
      <c r="I10" s="42">
        <v>11057</v>
      </c>
      <c r="J10" s="42">
        <v>12574</v>
      </c>
      <c r="K10" s="42">
        <v>13592</v>
      </c>
      <c r="L10" s="42">
        <v>13323</v>
      </c>
      <c r="M10" s="42">
        <v>14579</v>
      </c>
      <c r="N10" s="42">
        <v>14959</v>
      </c>
      <c r="O10" s="42">
        <v>14573</v>
      </c>
      <c r="P10" s="42">
        <v>16463</v>
      </c>
      <c r="Q10" s="42">
        <v>17416</v>
      </c>
      <c r="R10" s="42">
        <v>13601</v>
      </c>
      <c r="S10" s="42">
        <v>11895</v>
      </c>
      <c r="T10" s="42">
        <v>8746</v>
      </c>
      <c r="U10" s="42">
        <v>5691</v>
      </c>
      <c r="V10" s="51">
        <f t="shared" ref="V10" si="1">SUM(V11:V12)</f>
        <v>8202</v>
      </c>
      <c r="W10" s="43"/>
      <c r="X10" s="42">
        <f t="shared" ref="X10:AA10" si="2">SUM(X11:X12)</f>
        <v>0</v>
      </c>
      <c r="Y10" s="42">
        <f t="shared" si="2"/>
        <v>253</v>
      </c>
      <c r="Z10" s="42">
        <f t="shared" si="2"/>
        <v>207</v>
      </c>
      <c r="AA10" s="42">
        <f t="shared" si="2"/>
        <v>1968</v>
      </c>
      <c r="AB10" s="59" t="s">
        <v>4</v>
      </c>
      <c r="AC10" s="59"/>
    </row>
    <row r="11" spans="1:29" s="34" customFormat="1" ht="21" customHeight="1" x14ac:dyDescent="0.5">
      <c r="B11" s="34" t="s">
        <v>2</v>
      </c>
      <c r="E11" s="44">
        <f t="shared" si="0"/>
        <v>53717</v>
      </c>
      <c r="F11" s="44">
        <v>1905</v>
      </c>
      <c r="G11" s="45">
        <v>2421</v>
      </c>
      <c r="H11" s="46">
        <v>2725</v>
      </c>
      <c r="I11" s="44">
        <v>2691</v>
      </c>
      <c r="J11" s="45">
        <v>3204</v>
      </c>
      <c r="K11" s="47">
        <v>3391</v>
      </c>
      <c r="L11" s="44">
        <v>3359</v>
      </c>
      <c r="M11" s="47">
        <v>3673</v>
      </c>
      <c r="N11" s="46">
        <v>3812</v>
      </c>
      <c r="O11" s="44">
        <v>3682</v>
      </c>
      <c r="P11" s="45">
        <v>4217</v>
      </c>
      <c r="Q11" s="48">
        <v>4459</v>
      </c>
      <c r="R11" s="49">
        <v>3858</v>
      </c>
      <c r="S11" s="48">
        <v>3329</v>
      </c>
      <c r="T11" s="49">
        <v>2400</v>
      </c>
      <c r="U11" s="48">
        <v>1634</v>
      </c>
      <c r="V11" s="52">
        <v>2327</v>
      </c>
      <c r="W11" s="50"/>
      <c r="X11" s="50">
        <v>0</v>
      </c>
      <c r="Y11" s="49">
        <v>109</v>
      </c>
      <c r="Z11" s="48">
        <v>89</v>
      </c>
      <c r="AA11" s="48">
        <v>432</v>
      </c>
      <c r="AB11" s="10"/>
      <c r="AC11" s="10" t="s">
        <v>23</v>
      </c>
    </row>
    <row r="12" spans="1:29" s="34" customFormat="1" ht="21" customHeight="1" x14ac:dyDescent="0.5">
      <c r="B12" s="34" t="s">
        <v>3</v>
      </c>
      <c r="E12" s="44">
        <f t="shared" si="0"/>
        <v>154729</v>
      </c>
      <c r="F12" s="44">
        <v>6194</v>
      </c>
      <c r="G12" s="45">
        <v>7726</v>
      </c>
      <c r="H12" s="46">
        <v>8376</v>
      </c>
      <c r="I12" s="44">
        <v>8366</v>
      </c>
      <c r="J12" s="45">
        <v>9370</v>
      </c>
      <c r="K12" s="47">
        <v>10201</v>
      </c>
      <c r="L12" s="44">
        <v>9964</v>
      </c>
      <c r="M12" s="47">
        <v>10906</v>
      </c>
      <c r="N12" s="46">
        <v>11147</v>
      </c>
      <c r="O12" s="44">
        <v>10891</v>
      </c>
      <c r="P12" s="45">
        <v>12246</v>
      </c>
      <c r="Q12" s="48">
        <v>12957</v>
      </c>
      <c r="R12" s="49">
        <v>9743</v>
      </c>
      <c r="S12" s="48">
        <v>8566</v>
      </c>
      <c r="T12" s="49">
        <v>6346</v>
      </c>
      <c r="U12" s="48">
        <v>4057</v>
      </c>
      <c r="V12" s="52">
        <v>5875</v>
      </c>
      <c r="W12" s="50"/>
      <c r="X12" s="50">
        <v>0</v>
      </c>
      <c r="Y12" s="50">
        <v>144</v>
      </c>
      <c r="Z12" s="49">
        <v>118</v>
      </c>
      <c r="AA12" s="48">
        <v>1536</v>
      </c>
      <c r="AB12" s="10"/>
      <c r="AC12" s="10" t="s">
        <v>24</v>
      </c>
    </row>
    <row r="13" spans="1:29" s="34" customFormat="1" ht="21" customHeight="1" x14ac:dyDescent="0.45">
      <c r="A13" s="11" t="s">
        <v>50</v>
      </c>
      <c r="E13" s="44">
        <f>SUM(F13:AA13)</f>
        <v>54251</v>
      </c>
      <c r="F13" s="44">
        <v>2211</v>
      </c>
      <c r="G13" s="45">
        <v>2832</v>
      </c>
      <c r="H13" s="46">
        <v>3037</v>
      </c>
      <c r="I13" s="44">
        <v>2992</v>
      </c>
      <c r="J13" s="45">
        <v>3355</v>
      </c>
      <c r="K13" s="47">
        <v>3564</v>
      </c>
      <c r="L13" s="44">
        <v>3474</v>
      </c>
      <c r="M13" s="47">
        <v>3771</v>
      </c>
      <c r="N13" s="46">
        <v>3873</v>
      </c>
      <c r="O13" s="44">
        <v>3580</v>
      </c>
      <c r="P13" s="45">
        <v>4280</v>
      </c>
      <c r="Q13" s="48">
        <v>4384</v>
      </c>
      <c r="R13" s="49">
        <v>3648</v>
      </c>
      <c r="S13" s="48">
        <v>3022</v>
      </c>
      <c r="T13" s="49">
        <v>2174</v>
      </c>
      <c r="U13" s="48">
        <v>1367</v>
      </c>
      <c r="V13" s="52">
        <v>1981</v>
      </c>
      <c r="W13" s="50"/>
      <c r="X13" s="50">
        <v>0</v>
      </c>
      <c r="Y13" s="50">
        <v>102</v>
      </c>
      <c r="Z13" s="50">
        <v>83</v>
      </c>
      <c r="AA13" s="48">
        <v>521</v>
      </c>
      <c r="AB13" s="11" t="s">
        <v>56</v>
      </c>
      <c r="AC13" s="10"/>
    </row>
    <row r="14" spans="1:29" s="34" customFormat="1" ht="21" customHeight="1" x14ac:dyDescent="0.45">
      <c r="A14" s="40" t="s">
        <v>51</v>
      </c>
      <c r="E14" s="44">
        <f t="shared" ref="E14:E18" si="3">SUM(F14:AA14)</f>
        <v>33559</v>
      </c>
      <c r="F14" s="44">
        <v>1211</v>
      </c>
      <c r="G14" s="45">
        <v>1571</v>
      </c>
      <c r="H14" s="46">
        <v>1815</v>
      </c>
      <c r="I14" s="44">
        <v>1724</v>
      </c>
      <c r="J14" s="45">
        <v>1959</v>
      </c>
      <c r="K14" s="47">
        <v>2078</v>
      </c>
      <c r="L14" s="44">
        <v>2135</v>
      </c>
      <c r="M14" s="47">
        <v>2349</v>
      </c>
      <c r="N14" s="46">
        <v>2473</v>
      </c>
      <c r="O14" s="44">
        <v>2437</v>
      </c>
      <c r="P14" s="45">
        <v>2657</v>
      </c>
      <c r="Q14" s="48">
        <v>2950</v>
      </c>
      <c r="R14" s="49">
        <v>2180</v>
      </c>
      <c r="S14" s="48">
        <v>1983</v>
      </c>
      <c r="T14" s="49">
        <v>1443</v>
      </c>
      <c r="U14" s="48">
        <v>1051</v>
      </c>
      <c r="V14" s="52">
        <v>1413</v>
      </c>
      <c r="W14" s="50"/>
      <c r="X14" s="50">
        <v>0</v>
      </c>
      <c r="Y14" s="50">
        <v>31</v>
      </c>
      <c r="Z14" s="49">
        <v>14</v>
      </c>
      <c r="AA14" s="48">
        <v>85</v>
      </c>
      <c r="AB14" s="11" t="s">
        <v>57</v>
      </c>
      <c r="AC14" s="10"/>
    </row>
    <row r="15" spans="1:29" s="34" customFormat="1" ht="21" customHeight="1" x14ac:dyDescent="0.45">
      <c r="A15" s="40" t="s">
        <v>52</v>
      </c>
      <c r="E15" s="44">
        <f t="shared" si="3"/>
        <v>28192</v>
      </c>
      <c r="F15" s="44">
        <v>1193</v>
      </c>
      <c r="G15" s="45">
        <v>1469</v>
      </c>
      <c r="H15" s="46">
        <v>1564</v>
      </c>
      <c r="I15" s="44">
        <v>1557</v>
      </c>
      <c r="J15" s="45">
        <v>1749</v>
      </c>
      <c r="K15" s="47">
        <v>1887</v>
      </c>
      <c r="L15" s="44">
        <v>1842</v>
      </c>
      <c r="M15" s="47">
        <v>1999</v>
      </c>
      <c r="N15" s="46">
        <v>2063</v>
      </c>
      <c r="O15" s="44">
        <v>2046</v>
      </c>
      <c r="P15" s="45">
        <v>2267</v>
      </c>
      <c r="Q15" s="48">
        <v>2325</v>
      </c>
      <c r="R15" s="49">
        <v>1608</v>
      </c>
      <c r="S15" s="48">
        <v>1478</v>
      </c>
      <c r="T15" s="49">
        <v>1092</v>
      </c>
      <c r="U15" s="48">
        <v>618</v>
      </c>
      <c r="V15" s="52">
        <v>1081</v>
      </c>
      <c r="W15" s="50"/>
      <c r="X15" s="50">
        <v>0</v>
      </c>
      <c r="Y15" s="50">
        <v>28</v>
      </c>
      <c r="Z15" s="49">
        <v>7</v>
      </c>
      <c r="AA15" s="48">
        <v>319</v>
      </c>
      <c r="AB15" s="11" t="s">
        <v>58</v>
      </c>
      <c r="AC15" s="10"/>
    </row>
    <row r="16" spans="1:29" s="34" customFormat="1" ht="21" customHeight="1" x14ac:dyDescent="0.45">
      <c r="A16" s="40" t="s">
        <v>53</v>
      </c>
      <c r="E16" s="44">
        <f t="shared" si="3"/>
        <v>23501</v>
      </c>
      <c r="F16" s="44">
        <v>868</v>
      </c>
      <c r="G16" s="45">
        <v>1076</v>
      </c>
      <c r="H16" s="46">
        <v>1180</v>
      </c>
      <c r="I16" s="44">
        <v>1191</v>
      </c>
      <c r="J16" s="45">
        <v>1420</v>
      </c>
      <c r="K16" s="47">
        <v>1532</v>
      </c>
      <c r="L16" s="44">
        <v>1513</v>
      </c>
      <c r="M16" s="47">
        <v>1611</v>
      </c>
      <c r="N16" s="46">
        <v>1740</v>
      </c>
      <c r="O16" s="44">
        <v>1753</v>
      </c>
      <c r="P16" s="45">
        <v>1911</v>
      </c>
      <c r="Q16" s="48">
        <v>1963</v>
      </c>
      <c r="R16" s="49">
        <v>1491</v>
      </c>
      <c r="S16" s="48">
        <v>1290</v>
      </c>
      <c r="T16" s="49">
        <v>1012</v>
      </c>
      <c r="U16" s="48">
        <v>720</v>
      </c>
      <c r="V16" s="52">
        <v>960</v>
      </c>
      <c r="W16" s="50"/>
      <c r="X16" s="50">
        <v>0</v>
      </c>
      <c r="Y16" s="50">
        <v>40</v>
      </c>
      <c r="Z16" s="49">
        <v>14</v>
      </c>
      <c r="AA16" s="48">
        <v>216</v>
      </c>
      <c r="AB16" s="11" t="s">
        <v>59</v>
      </c>
      <c r="AC16" s="10"/>
    </row>
    <row r="17" spans="1:29" s="34" customFormat="1" ht="21" customHeight="1" x14ac:dyDescent="0.45">
      <c r="A17" s="40" t="s">
        <v>54</v>
      </c>
      <c r="E17" s="44">
        <f t="shared" si="3"/>
        <v>14399</v>
      </c>
      <c r="F17" s="44">
        <v>571</v>
      </c>
      <c r="G17" s="45">
        <v>626</v>
      </c>
      <c r="H17" s="46">
        <v>710</v>
      </c>
      <c r="I17" s="44">
        <v>723</v>
      </c>
      <c r="J17" s="45">
        <v>852</v>
      </c>
      <c r="K17" s="47">
        <v>942</v>
      </c>
      <c r="L17" s="44">
        <v>910</v>
      </c>
      <c r="M17" s="47">
        <v>976</v>
      </c>
      <c r="N17" s="46">
        <v>1028</v>
      </c>
      <c r="O17" s="44">
        <v>982</v>
      </c>
      <c r="P17" s="45">
        <v>1115</v>
      </c>
      <c r="Q17" s="48">
        <v>1214</v>
      </c>
      <c r="R17" s="49">
        <v>1027</v>
      </c>
      <c r="S17" s="48">
        <v>892</v>
      </c>
      <c r="T17" s="49">
        <v>655</v>
      </c>
      <c r="U17" s="48">
        <v>440</v>
      </c>
      <c r="V17" s="52">
        <v>613</v>
      </c>
      <c r="W17" s="50"/>
      <c r="X17" s="50">
        <v>0</v>
      </c>
      <c r="Y17" s="50">
        <v>13</v>
      </c>
      <c r="Z17" s="49">
        <v>3</v>
      </c>
      <c r="AA17" s="48">
        <v>107</v>
      </c>
      <c r="AB17" s="11" t="s">
        <v>60</v>
      </c>
      <c r="AC17" s="10"/>
    </row>
    <row r="18" spans="1:29" s="34" customFormat="1" ht="21" customHeight="1" x14ac:dyDescent="0.45">
      <c r="A18" s="40" t="s">
        <v>55</v>
      </c>
      <c r="E18" s="44">
        <f t="shared" si="3"/>
        <v>54544</v>
      </c>
      <c r="F18" s="44">
        <v>2045</v>
      </c>
      <c r="G18" s="45">
        <v>2573</v>
      </c>
      <c r="H18" s="46">
        <v>2795</v>
      </c>
      <c r="I18" s="44">
        <v>2870</v>
      </c>
      <c r="J18" s="45">
        <v>3239</v>
      </c>
      <c r="K18" s="47">
        <v>3589</v>
      </c>
      <c r="L18" s="44">
        <v>3449</v>
      </c>
      <c r="M18" s="47">
        <v>3873</v>
      </c>
      <c r="N18" s="46">
        <v>3782</v>
      </c>
      <c r="O18" s="44">
        <v>3775</v>
      </c>
      <c r="P18" s="45">
        <v>4233</v>
      </c>
      <c r="Q18" s="48">
        <v>4580</v>
      </c>
      <c r="R18" s="49">
        <v>3647</v>
      </c>
      <c r="S18" s="48">
        <v>3230</v>
      </c>
      <c r="T18" s="49">
        <v>2370</v>
      </c>
      <c r="U18" s="48">
        <v>1495</v>
      </c>
      <c r="V18" s="52">
        <v>2154</v>
      </c>
      <c r="W18" s="50"/>
      <c r="X18" s="50">
        <v>0</v>
      </c>
      <c r="Y18" s="50">
        <v>39</v>
      </c>
      <c r="Z18" s="49">
        <v>86</v>
      </c>
      <c r="AA18" s="48">
        <v>720</v>
      </c>
      <c r="AB18" s="11" t="s">
        <v>61</v>
      </c>
      <c r="AC18" s="10"/>
    </row>
    <row r="19" spans="1:29" s="15" customFormat="1" ht="6" customHeight="1" x14ac:dyDescent="0.35">
      <c r="A19" s="35"/>
      <c r="B19" s="35"/>
      <c r="C19" s="35"/>
      <c r="D19" s="35"/>
      <c r="E19" s="36"/>
      <c r="F19" s="37"/>
      <c r="G19" s="38"/>
      <c r="H19" s="36"/>
      <c r="I19" s="37"/>
      <c r="J19" s="38"/>
      <c r="K19" s="39"/>
      <c r="L19" s="37"/>
      <c r="M19" s="39"/>
      <c r="N19" s="36"/>
      <c r="O19" s="37"/>
      <c r="P19" s="38"/>
      <c r="Q19" s="37"/>
      <c r="R19" s="39"/>
      <c r="S19" s="37"/>
      <c r="T19" s="39"/>
      <c r="U19" s="37"/>
      <c r="V19" s="39"/>
      <c r="W19" s="38"/>
      <c r="X19" s="39"/>
      <c r="Y19" s="37"/>
      <c r="Z19" s="37"/>
      <c r="AA19" s="37"/>
      <c r="AB19" s="24"/>
      <c r="AC19" s="24"/>
    </row>
    <row r="20" spans="1:29" s="15" customFormat="1" ht="6" customHeight="1" x14ac:dyDescent="0.35">
      <c r="AB20" s="16"/>
      <c r="AC20" s="16"/>
    </row>
    <row r="21" spans="1:29" s="8" customFormat="1" ht="17.25" customHeight="1" x14ac:dyDescent="0.45">
      <c r="A21" s="8" t="s">
        <v>46</v>
      </c>
      <c r="R21" s="8" t="s">
        <v>47</v>
      </c>
    </row>
    <row r="22" spans="1:29" s="8" customFormat="1" ht="17.25" customHeight="1" x14ac:dyDescent="0.45">
      <c r="A22" s="8" t="s">
        <v>49</v>
      </c>
      <c r="R22" s="8" t="s">
        <v>48</v>
      </c>
    </row>
    <row r="23" spans="1:29" s="15" customFormat="1" ht="15" x14ac:dyDescent="0.35"/>
  </sheetData>
  <mergeCells count="9">
    <mergeCell ref="V8:W8"/>
    <mergeCell ref="F4:AA4"/>
    <mergeCell ref="AB10:AC10"/>
    <mergeCell ref="A10:D10"/>
    <mergeCell ref="AB4:AC8"/>
    <mergeCell ref="V6:W6"/>
    <mergeCell ref="V7:W7"/>
    <mergeCell ref="V5:W5"/>
    <mergeCell ref="A4:D8"/>
  </mergeCells>
  <phoneticPr fontId="2" type="noConversion"/>
  <pageMargins left="0.17" right="0.35433070866141736" top="0.78740157480314965" bottom="0.59055118110236227" header="0.51181102362204722" footer="0.51181102362204722"/>
  <pageSetup paperSize="9" scale="9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T-1.3</vt:lpstr>
      <vt:lpstr>'T-1.3'!Print_Area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nso</cp:lastModifiedBy>
  <cp:lastPrinted>2020-04-09T09:14:03Z</cp:lastPrinted>
  <dcterms:created xsi:type="dcterms:W3CDTF">2004-08-16T17:13:42Z</dcterms:created>
  <dcterms:modified xsi:type="dcterms:W3CDTF">2020-06-04T06:21:37Z</dcterms:modified>
</cp:coreProperties>
</file>