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622\สรง.ไตรมาส 4-62\ตารางไตรมาส 4-62\"/>
    </mc:Choice>
  </mc:AlternateContent>
  <xr:revisionPtr revIDLastSave="0" documentId="13_ncr:1_{3BCDB5F4-CDB3-40B2-A608-1BDDB7BDC70D}" xr6:coauthVersionLast="43" xr6:coauthVersionMax="43" xr10:uidLastSave="{00000000-0000-0000-0000-000000000000}"/>
  <bookViews>
    <workbookView xWindow="-120" yWindow="-120" windowWidth="20730" windowHeight="11160" tabRatio="476" xr2:uid="{00000000-000D-0000-FFFF-FFFF00000000}"/>
  </bookViews>
  <sheets>
    <sheet name="ตารางที่ 3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7" l="1"/>
  <c r="D32" i="17"/>
  <c r="D33" i="17"/>
  <c r="D34" i="17"/>
  <c r="D36" i="17"/>
  <c r="D38" i="17"/>
  <c r="D40" i="17"/>
  <c r="D42" i="17"/>
  <c r="D29" i="17"/>
  <c r="C30" i="17"/>
  <c r="C32" i="17"/>
  <c r="C33" i="17"/>
  <c r="C34" i="17"/>
  <c r="C36" i="17"/>
  <c r="C40" i="17"/>
  <c r="C42" i="17"/>
  <c r="C29" i="17"/>
  <c r="B30" i="17"/>
  <c r="B32" i="17"/>
  <c r="B33" i="17"/>
  <c r="B34" i="17"/>
  <c r="B36" i="17"/>
  <c r="B38" i="17"/>
  <c r="B42" i="17"/>
  <c r="B29" i="17"/>
  <c r="D26" i="17" l="1"/>
</calcChain>
</file>

<file path=xl/sharedStrings.xml><?xml version="1.0" encoding="utf-8"?>
<sst xmlns="http://schemas.openxmlformats.org/spreadsheetml/2006/main" count="45" uniqueCount="27">
  <si>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</si>
  <si>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</si>
  <si>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</si>
  <si>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</si>
  <si>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</si>
  <si>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</si>
  <si>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</si>
  <si>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</si>
  <si>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</si>
  <si>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</si>
  <si>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</si>
  <si>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</si>
  <si>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</si>
  <si>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</si>
  <si>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</si>
  <si>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</si>
  <si>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</si>
  <si>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</si>
  <si>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</si>
  <si>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</si>
  <si>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</si>
  <si>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</si>
  <si>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</si>
  <si>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</si>
  <si>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</si>
  <si>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</si>
  <si>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3 ประชากรอายุ 15 ปีขึ้นไปที่มีงานทำ  จำแนกตามอาชีพและเพศ     ไตรมาสที่ 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</si>
</sst>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2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000-0000014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zoomScale="77" zoomScaleNormal="77" workbookViewId="0">
      <selection activeCell="C27" sqref="C27"/>
    </sheetView>
  </sheetViews>
  <sheetFormatPr defaultColWidth="9.140625" defaultRowHeight="18" customHeight="1" x14ac:dyDescent="0.25"/>
  <cols>
    <col min="1" max="1" width="36.7109375" style="2" customWidth="1"/>
    <col min="2" max="4" width="16.42578125" style="2" customWidth="1"/>
    <col min="5" max="16384" width="9.140625" style="2"/>
  </cols>
  <sheetData>
    <row r="1" spans="1:5" ht="18" customHeight="1" x14ac:dyDescent="0.35">
      <c r="A1" s="30">
        <v>21</v>
      </c>
    </row>
    <row r="2" spans="1:5" ht="26.25" customHeight="1" x14ac:dyDescent="0.35">
      <c r="A2" s="1" t="s">
        <v>26</v>
      </c>
    </row>
    <row r="3" spans="1:5" s="4" customFormat="1" ht="21.75" customHeight="1" x14ac:dyDescent="0.35">
      <c r="A3" s="3" t="s">
        <v>25</v>
      </c>
      <c r="B3" s="22"/>
      <c r="C3" s="2"/>
      <c r="D3" s="2"/>
    </row>
    <row r="4" spans="1:5" s="4" customFormat="1" ht="8.25" customHeight="1" x14ac:dyDescent="0.25">
      <c r="A4" s="5"/>
      <c r="B4" s="5"/>
      <c r="C4" s="5"/>
      <c r="D4" s="5"/>
    </row>
    <row r="5" spans="1:5" s="4" customFormat="1" ht="32.25" customHeight="1" x14ac:dyDescent="0.25">
      <c r="A5" s="6" t="s">
        <v>18</v>
      </c>
      <c r="B5" s="7" t="s">
        <v>0</v>
      </c>
      <c r="C5" s="7" t="s">
        <v>1</v>
      </c>
      <c r="D5" s="7" t="s">
        <v>2</v>
      </c>
    </row>
    <row r="6" spans="1:5" s="4" customFormat="1" ht="18" customHeight="1" x14ac:dyDescent="0.25">
      <c r="A6" s="8"/>
      <c r="B6" s="31" t="s">
        <v>23</v>
      </c>
      <c r="C6" s="31"/>
      <c r="D6" s="31"/>
    </row>
    <row r="7" spans="1:5" s="10" customFormat="1" ht="18" customHeight="1" x14ac:dyDescent="0.3">
      <c r="A7" s="9" t="s">
        <v>3</v>
      </c>
      <c r="B7" s="24">
        <v>312807.67999999999</v>
      </c>
      <c r="C7" s="24">
        <v>187711.92</v>
      </c>
      <c r="D7" s="24">
        <v>125095.75</v>
      </c>
    </row>
    <row r="8" spans="1:5" s="10" customFormat="1" ht="8.25" customHeight="1" x14ac:dyDescent="0.5">
      <c r="A8" s="9"/>
    </row>
    <row r="9" spans="1:5" s="13" customFormat="1" ht="18" customHeight="1" x14ac:dyDescent="0.25">
      <c r="A9" s="12" t="s">
        <v>4</v>
      </c>
      <c r="E9" s="2"/>
    </row>
    <row r="10" spans="1:5" s="13" customFormat="1" ht="18" customHeight="1" x14ac:dyDescent="0.3">
      <c r="A10" s="12" t="s">
        <v>5</v>
      </c>
      <c r="B10" s="33">
        <v>6469.92</v>
      </c>
      <c r="C10" s="25">
        <v>5554.72</v>
      </c>
      <c r="D10" s="26">
        <v>915.2</v>
      </c>
      <c r="E10" s="2"/>
    </row>
    <row r="11" spans="1:5" s="13" customFormat="1" ht="18" customHeight="1" x14ac:dyDescent="0.3">
      <c r="A11" s="14" t="s">
        <v>6</v>
      </c>
      <c r="B11" s="25">
        <v>19428.07</v>
      </c>
      <c r="C11" s="34">
        <v>3979.1</v>
      </c>
      <c r="D11" s="34">
        <v>15448.97</v>
      </c>
      <c r="E11" s="2"/>
    </row>
    <row r="12" spans="1:5" s="13" customFormat="1" ht="18" customHeight="1" x14ac:dyDescent="0.25">
      <c r="A12" s="12" t="s">
        <v>7</v>
      </c>
      <c r="E12" s="2"/>
    </row>
    <row r="13" spans="1:5" ht="18" customHeight="1" x14ac:dyDescent="0.3">
      <c r="A13" s="12" t="s">
        <v>8</v>
      </c>
      <c r="B13" s="25">
        <v>6796.36</v>
      </c>
      <c r="C13" s="25">
        <v>3217.3</v>
      </c>
      <c r="D13" s="25">
        <v>3579.06</v>
      </c>
    </row>
    <row r="14" spans="1:5" ht="18" customHeight="1" x14ac:dyDescent="0.3">
      <c r="A14" s="14" t="s">
        <v>9</v>
      </c>
      <c r="B14" s="25">
        <v>7302.39</v>
      </c>
      <c r="C14" s="25">
        <v>1323.24</v>
      </c>
      <c r="D14" s="25">
        <v>5979.15</v>
      </c>
    </row>
    <row r="15" spans="1:5" ht="18" customHeight="1" x14ac:dyDescent="0.3">
      <c r="A15" s="12" t="s">
        <v>21</v>
      </c>
      <c r="B15" s="25">
        <v>66107.77</v>
      </c>
      <c r="C15" s="25">
        <v>27719.67</v>
      </c>
      <c r="D15" s="25">
        <v>38388.1</v>
      </c>
      <c r="E15" s="10"/>
    </row>
    <row r="16" spans="1:5" ht="18" customHeight="1" x14ac:dyDescent="0.25">
      <c r="A16" s="12" t="s">
        <v>10</v>
      </c>
      <c r="E16" s="10"/>
    </row>
    <row r="17" spans="1:6" ht="18" customHeight="1" x14ac:dyDescent="0.3">
      <c r="A17" s="12" t="s">
        <v>11</v>
      </c>
      <c r="B17" s="25">
        <v>130323.07</v>
      </c>
      <c r="C17" s="25">
        <v>81637.36</v>
      </c>
      <c r="D17" s="25">
        <v>48685.71</v>
      </c>
    </row>
    <row r="18" spans="1:6" ht="18" customHeight="1" x14ac:dyDescent="0.25">
      <c r="A18" s="12" t="s">
        <v>12</v>
      </c>
    </row>
    <row r="19" spans="1:6" ht="18" customHeight="1" x14ac:dyDescent="0.3">
      <c r="A19" s="12" t="s">
        <v>20</v>
      </c>
      <c r="B19" s="25">
        <v>43963.62</v>
      </c>
      <c r="C19" s="25">
        <v>38655.980000000003</v>
      </c>
      <c r="D19" s="25">
        <v>5307.64</v>
      </c>
    </row>
    <row r="20" spans="1:6" ht="18" customHeight="1" x14ac:dyDescent="0.25">
      <c r="A20" s="12" t="s">
        <v>13</v>
      </c>
    </row>
    <row r="21" spans="1:6" ht="18" customHeight="1" x14ac:dyDescent="0.3">
      <c r="A21" s="12" t="s">
        <v>14</v>
      </c>
      <c r="B21" s="25">
        <v>7781.83</v>
      </c>
      <c r="C21" s="25">
        <v>6852.64</v>
      </c>
      <c r="D21" s="25">
        <v>929.19</v>
      </c>
    </row>
    <row r="22" spans="1:6" ht="18" customHeight="1" x14ac:dyDescent="0.25">
      <c r="A22" s="14" t="s">
        <v>15</v>
      </c>
    </row>
    <row r="23" spans="1:6" ht="18" customHeight="1" x14ac:dyDescent="0.3">
      <c r="A23" s="14" t="s">
        <v>16</v>
      </c>
      <c r="B23" s="25">
        <v>24634.65</v>
      </c>
      <c r="C23" s="35">
        <v>18771.919999999998</v>
      </c>
      <c r="D23" s="25">
        <v>5862.73</v>
      </c>
    </row>
    <row r="24" spans="1:6" ht="18" customHeight="1" x14ac:dyDescent="0.3">
      <c r="A24" s="16" t="s">
        <v>17</v>
      </c>
      <c r="B24" s="27"/>
      <c r="C24" s="27"/>
      <c r="D24" s="27"/>
    </row>
    <row r="25" spans="1:6" ht="21.75" customHeight="1" x14ac:dyDescent="0.3">
      <c r="A25" s="15"/>
      <c r="B25" s="32" t="s">
        <v>24</v>
      </c>
      <c r="C25" s="32"/>
      <c r="D25" s="32"/>
    </row>
    <row r="26" spans="1:6" s="10" customFormat="1" ht="18" customHeight="1" x14ac:dyDescent="0.5">
      <c r="A26" s="9" t="s">
        <v>3</v>
      </c>
      <c r="B26" s="17">
        <v>100</v>
      </c>
      <c r="C26" s="17">
        <v>100</v>
      </c>
      <c r="D26" s="17">
        <f t="shared" ref="C26:D26" si="0">SUM(D29,D30,D32,D33,D34,D36,D38,D40,D42)</f>
        <v>99.999800153482141</v>
      </c>
      <c r="F26" s="23"/>
    </row>
    <row r="27" spans="1:6" s="10" customFormat="1" ht="8.25" customHeight="1" x14ac:dyDescent="0.5">
      <c r="A27" s="9"/>
      <c r="B27" s="11"/>
      <c r="C27" s="18"/>
      <c r="D27" s="18"/>
    </row>
    <row r="28" spans="1:6" s="13" customFormat="1" ht="18" customHeight="1" x14ac:dyDescent="0.5">
      <c r="A28" s="12" t="s">
        <v>4</v>
      </c>
      <c r="B28" s="28"/>
      <c r="C28" s="28"/>
      <c r="D28" s="28"/>
    </row>
    <row r="29" spans="1:6" s="13" customFormat="1" ht="18" customHeight="1" x14ac:dyDescent="0.5">
      <c r="A29" s="12" t="s">
        <v>5</v>
      </c>
      <c r="B29" s="28">
        <f>SUM(B10*100)/312808</f>
        <v>2.0683358481880258</v>
      </c>
      <c r="C29" s="28">
        <f>SUM(C10*100)/187712</f>
        <v>2.9591714967609954</v>
      </c>
      <c r="D29" s="28">
        <f>SUM(D10*100)/125096</f>
        <v>0.73159813263413698</v>
      </c>
    </row>
    <row r="30" spans="1:6" s="13" customFormat="1" ht="18" customHeight="1" x14ac:dyDescent="0.5">
      <c r="A30" s="14" t="s">
        <v>6</v>
      </c>
      <c r="B30" s="28">
        <f t="shared" ref="B30:D43" si="1">SUM(B11*100)/312808</f>
        <v>6.2108609754226238</v>
      </c>
      <c r="C30" s="28">
        <f t="shared" ref="C30:C43" si="2">SUM(C11*100)/187712</f>
        <v>2.1197898908966928</v>
      </c>
      <c r="D30" s="28">
        <f t="shared" ref="D30:D42" si="3">SUM(D11*100)/125096</f>
        <v>12.349691436976402</v>
      </c>
    </row>
    <row r="31" spans="1:6" s="13" customFormat="1" ht="18" customHeight="1" x14ac:dyDescent="0.5">
      <c r="A31" s="12" t="s">
        <v>7</v>
      </c>
      <c r="B31" s="28"/>
      <c r="C31" s="28"/>
      <c r="D31" s="28"/>
    </row>
    <row r="32" spans="1:6" ht="18" customHeight="1" x14ac:dyDescent="0.25">
      <c r="A32" s="12" t="s">
        <v>8</v>
      </c>
      <c r="B32" s="28">
        <f t="shared" si="1"/>
        <v>2.1726937929976216</v>
      </c>
      <c r="C32" s="28">
        <f t="shared" si="2"/>
        <v>1.7139554210705763</v>
      </c>
      <c r="D32" s="28">
        <f t="shared" si="3"/>
        <v>2.8610507130523759</v>
      </c>
    </row>
    <row r="33" spans="1:4" ht="18" customHeight="1" x14ac:dyDescent="0.25">
      <c r="A33" s="14" t="s">
        <v>9</v>
      </c>
      <c r="B33" s="28">
        <f t="shared" si="1"/>
        <v>2.3344639523285848</v>
      </c>
      <c r="C33" s="28">
        <f t="shared" si="2"/>
        <v>0.70493095806341632</v>
      </c>
      <c r="D33" s="28">
        <f t="shared" si="3"/>
        <v>4.7796492293918273</v>
      </c>
    </row>
    <row r="34" spans="1:4" ht="18" customHeight="1" x14ac:dyDescent="0.25">
      <c r="A34" s="12" t="s">
        <v>22</v>
      </c>
      <c r="B34" s="28">
        <f t="shared" si="1"/>
        <v>21.133657067594179</v>
      </c>
      <c r="C34" s="28">
        <f t="shared" si="2"/>
        <v>14.767127301397887</v>
      </c>
      <c r="D34" s="28">
        <f t="shared" si="3"/>
        <v>30.68691245123745</v>
      </c>
    </row>
    <row r="35" spans="1:4" ht="18" customHeight="1" x14ac:dyDescent="0.25">
      <c r="A35" s="12" t="s">
        <v>10</v>
      </c>
      <c r="B35" s="28"/>
      <c r="C35" s="28"/>
      <c r="D35" s="28"/>
    </row>
    <row r="36" spans="1:4" ht="18" customHeight="1" x14ac:dyDescent="0.25">
      <c r="A36" s="12" t="s">
        <v>11</v>
      </c>
      <c r="B36" s="28">
        <f t="shared" si="1"/>
        <v>41.662320017390861</v>
      </c>
      <c r="C36" s="28">
        <f t="shared" si="2"/>
        <v>43.49075178997613</v>
      </c>
      <c r="D36" s="28">
        <f t="shared" si="3"/>
        <v>38.918678454946601</v>
      </c>
    </row>
    <row r="37" spans="1:4" ht="18" customHeight="1" x14ac:dyDescent="0.25">
      <c r="A37" s="12" t="s">
        <v>12</v>
      </c>
      <c r="B37" s="28"/>
      <c r="C37" s="28"/>
      <c r="D37" s="28"/>
    </row>
    <row r="38" spans="1:4" ht="18" customHeight="1" x14ac:dyDescent="0.25">
      <c r="A38" s="12" t="s">
        <v>20</v>
      </c>
      <c r="B38" s="28">
        <f t="shared" si="1"/>
        <v>14.0545062786118</v>
      </c>
      <c r="C38" s="28">
        <v>20.6</v>
      </c>
      <c r="D38" s="28">
        <f t="shared" si="3"/>
        <v>4.242853488520816</v>
      </c>
    </row>
    <row r="39" spans="1:4" ht="18" customHeight="1" x14ac:dyDescent="0.25">
      <c r="A39" s="12" t="s">
        <v>13</v>
      </c>
      <c r="B39" s="28"/>
      <c r="C39" s="28"/>
      <c r="D39" s="28"/>
    </row>
    <row r="40" spans="1:4" ht="18" customHeight="1" x14ac:dyDescent="0.25">
      <c r="A40" s="12" t="s">
        <v>14</v>
      </c>
      <c r="B40" s="28">
        <v>2.5</v>
      </c>
      <c r="C40" s="28">
        <f t="shared" si="2"/>
        <v>3.6506137061029662</v>
      </c>
      <c r="D40" s="28">
        <f t="shared" si="3"/>
        <v>0.74278154377438133</v>
      </c>
    </row>
    <row r="41" spans="1:4" ht="18" customHeight="1" x14ac:dyDescent="0.25">
      <c r="A41" s="14" t="s">
        <v>15</v>
      </c>
      <c r="B41" s="28"/>
      <c r="C41" s="28"/>
      <c r="D41" s="28"/>
    </row>
    <row r="42" spans="1:4" ht="18" customHeight="1" x14ac:dyDescent="0.25">
      <c r="A42" s="14" t="s">
        <v>16</v>
      </c>
      <c r="B42" s="28">
        <f t="shared" si="1"/>
        <v>7.875326078616915</v>
      </c>
      <c r="C42" s="28">
        <f t="shared" si="2"/>
        <v>10.000383566314353</v>
      </c>
      <c r="D42" s="28">
        <f t="shared" si="3"/>
        <v>4.686584702948136</v>
      </c>
    </row>
    <row r="43" spans="1:4" ht="18" customHeight="1" x14ac:dyDescent="0.25">
      <c r="A43" s="19" t="s">
        <v>17</v>
      </c>
      <c r="B43" s="29" t="s">
        <v>19</v>
      </c>
      <c r="C43" s="29" t="s">
        <v>19</v>
      </c>
      <c r="D43" s="29" t="s">
        <v>19</v>
      </c>
    </row>
    <row r="44" spans="1:4" ht="18" customHeight="1" x14ac:dyDescent="0.25">
      <c r="B44" s="20"/>
      <c r="C44" s="21"/>
      <c r="D44" s="21"/>
    </row>
  </sheetData>
  <mergeCells count="2">
    <mergeCell ref="B6:D6"/>
    <mergeCell ref="B25:D25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2019-11-25T04:45:55Z</cp:lastPrinted>
  <dcterms:created xsi:type="dcterms:W3CDTF">2000-11-20T04:06:35Z</dcterms:created>
  <dcterms:modified xsi:type="dcterms:W3CDTF">2020-02-20T02:17:37Z</dcterms:modified>
</cp:coreProperties>
</file>