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3\Template\ส่วนเนื้อหา\ตารางสถิติ -21 สาขา webhost\7.สถิติหญิงและชาย\"/>
    </mc:Choice>
  </mc:AlternateContent>
  <bookViews>
    <workbookView xWindow="120" yWindow="45" windowWidth="11715" windowHeight="5625"/>
  </bookViews>
  <sheets>
    <sheet name="T-7.3" sheetId="27" r:id="rId1"/>
  </sheets>
  <definedNames>
    <definedName name="_xlnm.Print_Area" localSheetId="0">'T-7.3'!$A$1:$AJ$40</definedName>
  </definedNames>
  <calcPr calcId="152511"/>
</workbook>
</file>

<file path=xl/calcChain.xml><?xml version="1.0" encoding="utf-8"?>
<calcChain xmlns="http://schemas.openxmlformats.org/spreadsheetml/2006/main">
  <c r="U9" i="27" l="1"/>
  <c r="T9" i="27"/>
  <c r="S9" i="27"/>
  <c r="R9" i="27"/>
  <c r="Q9" i="27"/>
  <c r="P9" i="27"/>
  <c r="O9" i="27"/>
  <c r="N9" i="27"/>
  <c r="M9" i="27"/>
  <c r="I9" i="27" l="1"/>
  <c r="H9" i="27"/>
  <c r="G9" i="27"/>
  <c r="K9" i="27"/>
  <c r="L9" i="27"/>
  <c r="J9" i="27"/>
</calcChain>
</file>

<file path=xl/sharedStrings.xml><?xml version="1.0" encoding="utf-8"?>
<sst xmlns="http://schemas.openxmlformats.org/spreadsheetml/2006/main" count="79" uniqueCount="46">
  <si>
    <t>Total</t>
  </si>
  <si>
    <t>รวม</t>
  </si>
  <si>
    <t>ชาย</t>
  </si>
  <si>
    <t>หญิง</t>
  </si>
  <si>
    <t>Male</t>
  </si>
  <si>
    <t>Female</t>
  </si>
  <si>
    <t>กำลังแรงงานรวม</t>
  </si>
  <si>
    <t>ผู้ไม่อยู่ในกำลังแรงงาน</t>
  </si>
  <si>
    <t>Total  labour  force</t>
  </si>
  <si>
    <t>รวมยอด</t>
  </si>
  <si>
    <t>ตาราง</t>
  </si>
  <si>
    <t>สถานภาพแรงงาน</t>
  </si>
  <si>
    <t>Labour force status</t>
  </si>
  <si>
    <t>1. กำลังแรงงานปัจจุบัน</t>
  </si>
  <si>
    <t>1.1  ผู้มีงานทำ</t>
  </si>
  <si>
    <t>1.2  ผู้ว่างงาน</t>
  </si>
  <si>
    <t>2.  กำลังแรงงานที่รอฤดูกาล</t>
  </si>
  <si>
    <t>Persons not in labour force</t>
  </si>
  <si>
    <t>1. ทำงานบ้าน</t>
  </si>
  <si>
    <t>2. เรียนหนังสือ</t>
  </si>
  <si>
    <t>2. Studies</t>
  </si>
  <si>
    <t>1. Household work</t>
  </si>
  <si>
    <t>2. Seasonally inactive labour force</t>
  </si>
  <si>
    <t>1.2  Unemployed</t>
  </si>
  <si>
    <t>1.1.  Employed</t>
  </si>
  <si>
    <t>1.  Current  labour force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</si>
  <si>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</si>
  <si>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</si>
  <si>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</si>
  <si>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</si>
  <si>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</si>
  <si>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</si>
  <si>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</si>
  <si>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</si>
  <si>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Table</t>
  </si>
  <si>
    <t>3. อื่นๆ</t>
  </si>
  <si>
    <t>3. Others</t>
  </si>
  <si>
    <t>2562 (2019)</t>
  </si>
  <si>
    <t xml:space="preserve">       ที่มา:  </t>
  </si>
  <si>
    <t xml:space="preserve">  Source:</t>
  </si>
  <si>
    <t>2563 (2020)</t>
  </si>
  <si>
    <t>ประชากรอายุ 15 ปีขึ้นไป จำแนกตามเพศ และสถานภาพแรงงาน เป็นรายไตรมาส พ.ศ. 2562 - 2563</t>
  </si>
  <si>
    <t>Population Aged 15 Years and Over by Sex, Labour Force Status and Quarterly: 2019 - 2020</t>
  </si>
  <si>
    <t>-</t>
  </si>
  <si>
    <t>สำรวจภาวะการทำงานของประชากร พ.ศ. 2562 - 2563 ระดับจังหวัด สำนักงานสถิติแห่งชาติ</t>
  </si>
  <si>
    <t>Labour Force Survey: 2019 - 2020, Provincial level,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</si>
</sst>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1" fillId="0" borderId="0"/>
  </cellStyleXfs>
  <cellXfs count="54">
    <xf numFmtId="0" fontId="0" fillId="0" borderId="0" xfId="0"/>
    <xf numFmtId="0" fontId="7" fillId="0" borderId="0" xfId="0" applyFont="1"/>
    <xf numFmtId="0" fontId="7" fillId="0" borderId="0" xfId="2" applyFont="1" applyAlignment="1">
      <alignment vertical="center"/>
    </xf>
    <xf numFmtId="0" fontId="5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0" fontId="6" fillId="0" borderId="7" xfId="2" applyFont="1" applyBorder="1"/>
    <xf numFmtId="0" fontId="6" fillId="0" borderId="0" xfId="2" applyFont="1"/>
    <xf numFmtId="0" fontId="6" fillId="0" borderId="11" xfId="2" applyFont="1" applyBorder="1"/>
    <xf numFmtId="0" fontId="6" fillId="0" borderId="8" xfId="2" applyFont="1" applyBorder="1"/>
    <xf numFmtId="0" fontId="6" fillId="0" borderId="11" xfId="2" applyFont="1" applyBorder="1" applyAlignment="1">
      <alignment horizontal="center"/>
    </xf>
    <xf numFmtId="0" fontId="10" fillId="0" borderId="11" xfId="2" applyFont="1" applyBorder="1" applyAlignment="1">
      <alignment horizontal="right"/>
    </xf>
    <xf numFmtId="0" fontId="7" fillId="0" borderId="0" xfId="2" applyFont="1" applyBorder="1" applyAlignment="1">
      <alignment horizontal="center" vertical="center"/>
    </xf>
    <xf numFmtId="0" fontId="7" fillId="0" borderId="0" xfId="2" applyFont="1"/>
    <xf numFmtId="0" fontId="7" fillId="0" borderId="2" xfId="2" applyFont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7" fillId="0" borderId="9" xfId="2" applyFont="1" applyBorder="1" applyAlignment="1">
      <alignment horizontal="center"/>
    </xf>
    <xf numFmtId="0" fontId="7" fillId="0" borderId="0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7" fillId="0" borderId="10" xfId="2" applyFont="1" applyBorder="1" applyAlignment="1">
      <alignment horizontal="center"/>
    </xf>
    <xf numFmtId="0" fontId="7" fillId="0" borderId="7" xfId="2" applyFont="1" applyBorder="1" applyAlignment="1">
      <alignment horizontal="center"/>
    </xf>
    <xf numFmtId="0" fontId="8" fillId="0" borderId="0" xfId="2" applyFont="1"/>
    <xf numFmtId="0" fontId="8" fillId="0" borderId="0" xfId="2" applyFont="1" applyBorder="1"/>
    <xf numFmtId="0" fontId="7" fillId="0" borderId="0" xfId="2" applyFont="1" applyBorder="1"/>
    <xf numFmtId="0" fontId="6" fillId="0" borderId="5" xfId="2" applyFont="1" applyBorder="1"/>
    <xf numFmtId="0" fontId="6" fillId="0" borderId="6" xfId="2" applyFont="1" applyBorder="1"/>
    <xf numFmtId="0" fontId="6" fillId="0" borderId="10" xfId="2" applyFont="1" applyBorder="1"/>
    <xf numFmtId="0" fontId="7" fillId="0" borderId="0" xfId="2" applyFont="1" applyAlignment="1">
      <alignment horizontal="right" vertical="center"/>
    </xf>
    <xf numFmtId="0" fontId="7" fillId="0" borderId="0" xfId="2" applyFont="1" applyAlignment="1"/>
    <xf numFmtId="3" fontId="8" fillId="0" borderId="2" xfId="2" applyNumberFormat="1" applyFont="1" applyBorder="1"/>
    <xf numFmtId="3" fontId="9" fillId="0" borderId="2" xfId="2" applyNumberFormat="1" applyFont="1" applyBorder="1" applyAlignment="1">
      <alignment horizontal="right"/>
    </xf>
    <xf numFmtId="3" fontId="9" fillId="0" borderId="3" xfId="2" applyNumberFormat="1" applyFont="1" applyBorder="1" applyAlignment="1">
      <alignment horizontal="right"/>
    </xf>
    <xf numFmtId="3" fontId="9" fillId="0" borderId="9" xfId="2" applyNumberFormat="1" applyFont="1" applyBorder="1" applyAlignment="1">
      <alignment horizontal="right"/>
    </xf>
    <xf numFmtId="3" fontId="10" fillId="0" borderId="2" xfId="2" applyNumberFormat="1" applyFont="1" applyBorder="1" applyAlignment="1">
      <alignment horizontal="right"/>
    </xf>
    <xf numFmtId="3" fontId="10" fillId="0" borderId="3" xfId="2" applyNumberFormat="1" applyFont="1" applyBorder="1" applyAlignment="1">
      <alignment horizontal="right"/>
    </xf>
    <xf numFmtId="3" fontId="10" fillId="0" borderId="9" xfId="2" applyNumberFormat="1" applyFont="1" applyBorder="1" applyAlignment="1">
      <alignment horizontal="right"/>
    </xf>
    <xf numFmtId="3" fontId="8" fillId="0" borderId="4" xfId="2" applyNumberFormat="1" applyFont="1" applyBorder="1"/>
    <xf numFmtId="0" fontId="8" fillId="0" borderId="0" xfId="2" applyFont="1" applyBorder="1" applyAlignment="1">
      <alignment horizontal="center"/>
    </xf>
    <xf numFmtId="0" fontId="8" fillId="0" borderId="9" xfId="2" applyFont="1" applyBorder="1" applyAlignment="1">
      <alignment horizontal="center"/>
    </xf>
    <xf numFmtId="0" fontId="7" fillId="0" borderId="12" xfId="2" applyFont="1" applyBorder="1" applyAlignment="1">
      <alignment horizontal="center"/>
    </xf>
    <xf numFmtId="0" fontId="7" fillId="0" borderId="13" xfId="2" applyFont="1" applyBorder="1" applyAlignment="1">
      <alignment horizontal="center"/>
    </xf>
    <xf numFmtId="0" fontId="7" fillId="0" borderId="14" xfId="2" applyFont="1" applyBorder="1" applyAlignment="1">
      <alignment horizontal="center"/>
    </xf>
    <xf numFmtId="0" fontId="7" fillId="0" borderId="5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10" xfId="2" applyFont="1" applyBorder="1" applyAlignment="1">
      <alignment horizontal="center" vertical="center"/>
    </xf>
    <xf numFmtId="0" fontId="10" fillId="0" borderId="7" xfId="2" applyFont="1" applyBorder="1" applyAlignment="1">
      <alignment horizontal="right" vertical="center"/>
    </xf>
    <xf numFmtId="0" fontId="7" fillId="0" borderId="0" xfId="2" applyFont="1" applyBorder="1" applyAlignment="1">
      <alignment horizontal="center" vertical="center" shrinkToFit="1"/>
    </xf>
    <xf numFmtId="0" fontId="7" fillId="0" borderId="9" xfId="2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  <xf numFmtId="0" fontId="7" fillId="0" borderId="10" xfId="2" applyFont="1" applyBorder="1" applyAlignment="1">
      <alignment horizontal="center" vertical="center" shrinkToFit="1"/>
    </xf>
    <xf numFmtId="0" fontId="7" fillId="0" borderId="11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47625</xdr:colOff>
      <xdr:row>22</xdr:row>
      <xdr:rowOff>196850</xdr:rowOff>
    </xdr:from>
    <xdr:to>
      <xdr:col>28</xdr:col>
      <xdr:colOff>428625</xdr:colOff>
      <xdr:row>25</xdr:row>
      <xdr:rowOff>139701</xdr:rowOff>
    </xdr:to>
    <xdr:grpSp>
      <xdr:nvGrpSpPr>
        <xdr:cNvPr id="7" name="Group 6"/>
        <xdr:cNvGrpSpPr/>
      </xdr:nvGrpSpPr>
      <xdr:grpSpPr>
        <a:xfrm>
          <a:off x="9610725" y="6007100"/>
          <a:ext cx="457200" cy="600076"/>
          <a:chOff x="10229850" y="5772150"/>
          <a:chExt cx="457200" cy="600076"/>
        </a:xfrm>
      </xdr:grpSpPr>
      <xdr:sp macro="" textlink="">
        <xdr:nvSpPr>
          <xdr:cNvPr id="8" name="Chevron 7"/>
          <xdr:cNvSpPr/>
        </xdr:nvSpPr>
        <xdr:spPr bwMode="auto">
          <a:xfrm rot="16200000">
            <a:off x="10215562" y="5900738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9" name="TextBox 8"/>
          <xdr:cNvSpPr txBox="1"/>
        </xdr:nvSpPr>
        <xdr:spPr>
          <a:xfrm rot="5400000">
            <a:off x="10246515" y="5860264"/>
            <a:ext cx="40005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69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A24"/>
  <sheetViews>
    <sheetView showGridLines="0" tabSelected="1" zoomScaleNormal="100" workbookViewId="0"/>
  </sheetViews>
  <sheetFormatPr defaultRowHeight="18.75" x14ac:dyDescent="0.3"/>
  <cols>
    <col min="1" max="1" width="1.5703125" style="7" customWidth="1"/>
    <col min="2" max="2" width="1.42578125" style="7" customWidth="1"/>
    <col min="3" max="3" width="2.5703125" style="7" customWidth="1"/>
    <col min="4" max="4" width="1.7109375" style="7" customWidth="1"/>
    <col min="5" max="5" width="4.140625" style="7" customWidth="1"/>
    <col min="6" max="6" width="8.85546875" style="7" customWidth="1"/>
    <col min="7" max="21" width="6.42578125" style="7" customWidth="1"/>
    <col min="22" max="22" width="1" style="7" customWidth="1"/>
    <col min="23" max="23" width="1.5703125" style="7" customWidth="1"/>
    <col min="24" max="24" width="1.28515625" style="7" customWidth="1"/>
    <col min="25" max="25" width="1.140625" style="7" customWidth="1"/>
    <col min="26" max="26" width="9.140625" style="7"/>
    <col min="27" max="27" width="12.5703125" style="7" customWidth="1"/>
    <col min="28" max="28" width="1.140625" style="7" customWidth="1"/>
    <col min="29" max="29" width="7.140625" style="7" customWidth="1"/>
    <col min="30" max="35" width="1.7109375" style="7" customWidth="1"/>
    <col min="36" max="16384" width="9.140625" style="7"/>
  </cols>
  <sheetData>
    <row r="1" spans="1:27" s="3" customFormat="1" ht="23.25" customHeight="1" x14ac:dyDescent="0.3">
      <c r="B1" s="4" t="s">
        <v>10</v>
      </c>
      <c r="C1" s="4"/>
      <c r="D1" s="4"/>
      <c r="E1" s="5">
        <v>7.3</v>
      </c>
      <c r="F1" s="4" t="s">
        <v>41</v>
      </c>
    </row>
    <row r="2" spans="1:27" s="3" customFormat="1" ht="19.5" customHeight="1" x14ac:dyDescent="0.3">
      <c r="B2" s="4" t="s">
        <v>34</v>
      </c>
      <c r="C2" s="4"/>
      <c r="D2" s="4"/>
      <c r="E2" s="5">
        <v>7.3</v>
      </c>
      <c r="F2" s="4" t="s">
        <v>42</v>
      </c>
    </row>
    <row r="3" spans="1:27" ht="13.5" customHeight="1" x14ac:dyDescent="0.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46"/>
      <c r="X3" s="46"/>
      <c r="Y3" s="46"/>
      <c r="Z3" s="46"/>
      <c r="AA3" s="46"/>
    </row>
    <row r="4" spans="1:27" ht="21" customHeight="1" x14ac:dyDescent="0.3">
      <c r="A4" s="8"/>
      <c r="B4" s="8"/>
      <c r="C4" s="8"/>
      <c r="D4" s="8"/>
      <c r="E4" s="8"/>
      <c r="F4" s="9"/>
      <c r="G4" s="40" t="s">
        <v>37</v>
      </c>
      <c r="H4" s="41"/>
      <c r="I4" s="41"/>
      <c r="J4" s="41"/>
      <c r="K4" s="41"/>
      <c r="L4" s="41"/>
      <c r="M4" s="41"/>
      <c r="N4" s="41"/>
      <c r="O4" s="41"/>
      <c r="P4" s="41"/>
      <c r="Q4" s="41"/>
      <c r="R4" s="42"/>
      <c r="S4" s="40" t="s">
        <v>40</v>
      </c>
      <c r="T4" s="41"/>
      <c r="U4" s="42"/>
      <c r="V4" s="10"/>
      <c r="W4" s="11"/>
      <c r="X4" s="11"/>
      <c r="Y4" s="11"/>
      <c r="Z4" s="11"/>
      <c r="AA4" s="11"/>
    </row>
    <row r="5" spans="1:27" s="13" customFormat="1" ht="21" customHeight="1" x14ac:dyDescent="0.25">
      <c r="A5" s="47" t="s">
        <v>11</v>
      </c>
      <c r="B5" s="47"/>
      <c r="C5" s="47"/>
      <c r="D5" s="47"/>
      <c r="E5" s="47"/>
      <c r="F5" s="48"/>
      <c r="G5" s="51" t="s">
        <v>30</v>
      </c>
      <c r="H5" s="51"/>
      <c r="I5" s="52"/>
      <c r="J5" s="51" t="s">
        <v>33</v>
      </c>
      <c r="K5" s="51"/>
      <c r="L5" s="52"/>
      <c r="M5" s="53" t="s">
        <v>32</v>
      </c>
      <c r="N5" s="51"/>
      <c r="O5" s="52"/>
      <c r="P5" s="53" t="s">
        <v>31</v>
      </c>
      <c r="Q5" s="51"/>
      <c r="R5" s="52"/>
      <c r="S5" s="51" t="s">
        <v>30</v>
      </c>
      <c r="T5" s="51"/>
      <c r="U5" s="52"/>
      <c r="V5" s="12"/>
      <c r="W5" s="47" t="s">
        <v>12</v>
      </c>
      <c r="X5" s="47"/>
      <c r="Y5" s="47"/>
      <c r="Z5" s="47"/>
      <c r="AA5" s="47"/>
    </row>
    <row r="6" spans="1:27" s="13" customFormat="1" ht="21" customHeight="1" x14ac:dyDescent="0.25">
      <c r="A6" s="47"/>
      <c r="B6" s="47"/>
      <c r="C6" s="47"/>
      <c r="D6" s="47"/>
      <c r="E6" s="47"/>
      <c r="F6" s="48"/>
      <c r="G6" s="43" t="s">
        <v>26</v>
      </c>
      <c r="H6" s="44"/>
      <c r="I6" s="45"/>
      <c r="J6" s="43" t="s">
        <v>29</v>
      </c>
      <c r="K6" s="44"/>
      <c r="L6" s="45"/>
      <c r="M6" s="43" t="s">
        <v>28</v>
      </c>
      <c r="N6" s="44"/>
      <c r="O6" s="45"/>
      <c r="P6" s="43" t="s">
        <v>27</v>
      </c>
      <c r="Q6" s="44"/>
      <c r="R6" s="45"/>
      <c r="S6" s="43" t="s">
        <v>26</v>
      </c>
      <c r="T6" s="44"/>
      <c r="U6" s="45"/>
      <c r="V6" s="12"/>
      <c r="W6" s="47"/>
      <c r="X6" s="47"/>
      <c r="Y6" s="47"/>
      <c r="Z6" s="47"/>
      <c r="AA6" s="47"/>
    </row>
    <row r="7" spans="1:27" s="13" customFormat="1" ht="21" customHeight="1" x14ac:dyDescent="0.25">
      <c r="A7" s="47"/>
      <c r="B7" s="47"/>
      <c r="C7" s="47"/>
      <c r="D7" s="47"/>
      <c r="E7" s="47"/>
      <c r="F7" s="48"/>
      <c r="G7" s="14" t="s">
        <v>1</v>
      </c>
      <c r="H7" s="15" t="s">
        <v>2</v>
      </c>
      <c r="I7" s="16" t="s">
        <v>3</v>
      </c>
      <c r="J7" s="14" t="s">
        <v>1</v>
      </c>
      <c r="K7" s="15" t="s">
        <v>2</v>
      </c>
      <c r="L7" s="16" t="s">
        <v>3</v>
      </c>
      <c r="M7" s="14" t="s">
        <v>1</v>
      </c>
      <c r="N7" s="15" t="s">
        <v>2</v>
      </c>
      <c r="O7" s="16" t="s">
        <v>3</v>
      </c>
      <c r="P7" s="14" t="s">
        <v>1</v>
      </c>
      <c r="Q7" s="15" t="s">
        <v>2</v>
      </c>
      <c r="R7" s="16" t="s">
        <v>3</v>
      </c>
      <c r="S7" s="15" t="s">
        <v>1</v>
      </c>
      <c r="T7" s="15" t="s">
        <v>2</v>
      </c>
      <c r="U7" s="16" t="s">
        <v>3</v>
      </c>
      <c r="V7" s="17"/>
      <c r="W7" s="47"/>
      <c r="X7" s="47"/>
      <c r="Y7" s="47"/>
      <c r="Z7" s="47"/>
      <c r="AA7" s="47"/>
    </row>
    <row r="8" spans="1:27" s="13" customFormat="1" ht="21" customHeight="1" x14ac:dyDescent="0.25">
      <c r="A8" s="49"/>
      <c r="B8" s="49"/>
      <c r="C8" s="49"/>
      <c r="D8" s="49"/>
      <c r="E8" s="49"/>
      <c r="F8" s="50"/>
      <c r="G8" s="18" t="s">
        <v>0</v>
      </c>
      <c r="H8" s="19" t="s">
        <v>4</v>
      </c>
      <c r="I8" s="20" t="s">
        <v>5</v>
      </c>
      <c r="J8" s="18" t="s">
        <v>0</v>
      </c>
      <c r="K8" s="19" t="s">
        <v>4</v>
      </c>
      <c r="L8" s="20" t="s">
        <v>5</v>
      </c>
      <c r="M8" s="18" t="s">
        <v>0</v>
      </c>
      <c r="N8" s="19" t="s">
        <v>4</v>
      </c>
      <c r="O8" s="20" t="s">
        <v>5</v>
      </c>
      <c r="P8" s="18" t="s">
        <v>0</v>
      </c>
      <c r="Q8" s="19" t="s">
        <v>4</v>
      </c>
      <c r="R8" s="20" t="s">
        <v>5</v>
      </c>
      <c r="S8" s="19" t="s">
        <v>0</v>
      </c>
      <c r="T8" s="19" t="s">
        <v>4</v>
      </c>
      <c r="U8" s="20" t="s">
        <v>5</v>
      </c>
      <c r="V8" s="21"/>
      <c r="W8" s="49"/>
      <c r="X8" s="49"/>
      <c r="Y8" s="49"/>
      <c r="Z8" s="49"/>
      <c r="AA8" s="49"/>
    </row>
    <row r="9" spans="1:27" s="22" customFormat="1" ht="27.75" customHeight="1" x14ac:dyDescent="0.25">
      <c r="A9" s="38" t="s">
        <v>9</v>
      </c>
      <c r="B9" s="38"/>
      <c r="C9" s="38"/>
      <c r="D9" s="38"/>
      <c r="E9" s="38"/>
      <c r="F9" s="39"/>
      <c r="G9" s="30">
        <f>SUM(G10,G15)</f>
        <v>514548.99</v>
      </c>
      <c r="H9" s="30">
        <f t="shared" ref="H9" si="0">SUM(H10,H15)</f>
        <v>251801</v>
      </c>
      <c r="I9" s="37">
        <f t="shared" ref="I9" si="1">SUM(I10,I15)</f>
        <v>262747.99</v>
      </c>
      <c r="J9" s="30">
        <f>SUM(J10,J15)</f>
        <v>515457.99</v>
      </c>
      <c r="K9" s="30">
        <f t="shared" ref="K9:L9" si="2">SUM(K10,K15)</f>
        <v>252229</v>
      </c>
      <c r="L9" s="37">
        <f t="shared" si="2"/>
        <v>263229</v>
      </c>
      <c r="M9" s="30">
        <f>SUM(M10,M15)</f>
        <v>516297</v>
      </c>
      <c r="N9" s="30">
        <f t="shared" ref="N9" si="3">SUM(N10,N15)</f>
        <v>252623</v>
      </c>
      <c r="O9" s="37">
        <f t="shared" ref="O9" si="4">SUM(O10,O15)</f>
        <v>263674</v>
      </c>
      <c r="P9" s="30">
        <f>SUM(P10,P15)</f>
        <v>516985</v>
      </c>
      <c r="Q9" s="30">
        <f t="shared" ref="Q9" si="5">SUM(Q10,Q15)</f>
        <v>252946</v>
      </c>
      <c r="R9" s="37">
        <f t="shared" ref="R9" si="6">SUM(R10,R15)</f>
        <v>264039</v>
      </c>
      <c r="S9" s="30">
        <f>SUM(S10,S15)</f>
        <v>517680</v>
      </c>
      <c r="T9" s="30">
        <f t="shared" ref="T9" si="7">SUM(T10,T15)</f>
        <v>253270</v>
      </c>
      <c r="U9" s="37">
        <f t="shared" ref="U9" si="8">SUM(U10,U15)</f>
        <v>264410</v>
      </c>
      <c r="V9" s="23"/>
      <c r="W9" s="38" t="s">
        <v>0</v>
      </c>
      <c r="X9" s="38"/>
      <c r="Y9" s="38"/>
      <c r="Z9" s="38"/>
      <c r="AA9" s="38"/>
    </row>
    <row r="10" spans="1:27" s="22" customFormat="1" ht="27.75" customHeight="1" x14ac:dyDescent="0.25">
      <c r="A10" s="22" t="s">
        <v>6</v>
      </c>
      <c r="G10" s="31">
        <v>334940.95</v>
      </c>
      <c r="H10" s="32">
        <v>197452.06</v>
      </c>
      <c r="I10" s="33">
        <v>137488.89000000001</v>
      </c>
      <c r="J10" s="31">
        <v>327976.44</v>
      </c>
      <c r="K10" s="32">
        <v>190822.64</v>
      </c>
      <c r="L10" s="33">
        <v>137153.81</v>
      </c>
      <c r="M10" s="31">
        <v>332483.15999999997</v>
      </c>
      <c r="N10" s="32">
        <v>194375.4</v>
      </c>
      <c r="O10" s="33">
        <v>138107.76</v>
      </c>
      <c r="P10" s="31">
        <v>334131.82</v>
      </c>
      <c r="Q10" s="32">
        <v>203687.78</v>
      </c>
      <c r="R10" s="33">
        <v>130444.04</v>
      </c>
      <c r="S10" s="31">
        <v>348190.2</v>
      </c>
      <c r="T10" s="32">
        <v>206287.17</v>
      </c>
      <c r="U10" s="33">
        <v>141903.04000000001</v>
      </c>
      <c r="V10" s="23"/>
      <c r="W10" s="23" t="s">
        <v>8</v>
      </c>
      <c r="X10" s="23"/>
      <c r="Y10" s="23"/>
      <c r="Z10" s="23"/>
      <c r="AA10" s="23"/>
    </row>
    <row r="11" spans="1:27" s="13" customFormat="1" ht="24" customHeight="1" x14ac:dyDescent="0.25">
      <c r="B11" s="13" t="s">
        <v>13</v>
      </c>
      <c r="G11" s="34">
        <v>334533.25</v>
      </c>
      <c r="H11" s="35">
        <v>197044.35</v>
      </c>
      <c r="I11" s="36">
        <v>137488.89000000001</v>
      </c>
      <c r="J11" s="34">
        <v>327855.75</v>
      </c>
      <c r="K11" s="35">
        <v>190701.94</v>
      </c>
      <c r="L11" s="36">
        <v>137153.81</v>
      </c>
      <c r="M11" s="34">
        <v>330748.28999999998</v>
      </c>
      <c r="N11" s="35">
        <v>193254.96</v>
      </c>
      <c r="O11" s="36">
        <v>137493.32999999999</v>
      </c>
      <c r="P11" s="34">
        <v>333671.96999999997</v>
      </c>
      <c r="Q11" s="35">
        <v>203227.93</v>
      </c>
      <c r="R11" s="36">
        <v>130444.04</v>
      </c>
      <c r="S11" s="34">
        <v>348190.2</v>
      </c>
      <c r="T11" s="35">
        <v>206287.17</v>
      </c>
      <c r="U11" s="36">
        <v>141903.04000000001</v>
      </c>
      <c r="V11" s="24"/>
      <c r="W11" s="24"/>
      <c r="X11" s="24" t="s">
        <v>25</v>
      </c>
      <c r="Y11" s="24"/>
      <c r="Z11" s="24"/>
      <c r="AA11" s="24"/>
    </row>
    <row r="12" spans="1:27" s="13" customFormat="1" ht="24" customHeight="1" x14ac:dyDescent="0.25">
      <c r="C12" s="13" t="s">
        <v>14</v>
      </c>
      <c r="G12" s="34">
        <v>317683.13</v>
      </c>
      <c r="H12" s="35">
        <v>188218.29</v>
      </c>
      <c r="I12" s="36">
        <v>129464.84</v>
      </c>
      <c r="J12" s="34">
        <v>320602.34999999998</v>
      </c>
      <c r="K12" s="35">
        <v>185938.48</v>
      </c>
      <c r="L12" s="36">
        <v>134663.87</v>
      </c>
      <c r="M12" s="34">
        <v>321005.93</v>
      </c>
      <c r="N12" s="35">
        <v>185899.6</v>
      </c>
      <c r="O12" s="36">
        <v>135106.32999999999</v>
      </c>
      <c r="P12" s="34">
        <v>312807.67999999999</v>
      </c>
      <c r="Q12" s="35">
        <v>187711.92</v>
      </c>
      <c r="R12" s="36">
        <v>125095.75</v>
      </c>
      <c r="S12" s="34">
        <v>329579.90999999997</v>
      </c>
      <c r="T12" s="35">
        <v>193567.77</v>
      </c>
      <c r="U12" s="36">
        <v>136012.14000000001</v>
      </c>
      <c r="V12" s="24"/>
      <c r="W12" s="24"/>
      <c r="X12" s="24"/>
      <c r="Y12" s="24" t="s">
        <v>24</v>
      </c>
      <c r="Z12" s="24"/>
      <c r="AA12" s="24"/>
    </row>
    <row r="13" spans="1:27" s="13" customFormat="1" ht="24" customHeight="1" x14ac:dyDescent="0.25">
      <c r="C13" s="13" t="s">
        <v>15</v>
      </c>
      <c r="G13" s="34">
        <v>16850.11</v>
      </c>
      <c r="H13" s="35">
        <v>8826.06</v>
      </c>
      <c r="I13" s="36">
        <v>8024.06</v>
      </c>
      <c r="J13" s="34">
        <v>7253.4</v>
      </c>
      <c r="K13" s="35">
        <v>4763.46</v>
      </c>
      <c r="L13" s="36">
        <v>2489.94</v>
      </c>
      <c r="M13" s="34">
        <v>9742.36</v>
      </c>
      <c r="N13" s="35">
        <v>7355.36</v>
      </c>
      <c r="O13" s="36">
        <v>2387</v>
      </c>
      <c r="P13" s="34">
        <v>20864.3</v>
      </c>
      <c r="Q13" s="35">
        <v>15516.01</v>
      </c>
      <c r="R13" s="36">
        <v>5348.29</v>
      </c>
      <c r="S13" s="34">
        <v>18610.29</v>
      </c>
      <c r="T13" s="35">
        <v>12719.39</v>
      </c>
      <c r="U13" s="36">
        <v>5890.9</v>
      </c>
      <c r="V13" s="24"/>
      <c r="W13" s="24"/>
      <c r="X13" s="24"/>
      <c r="Y13" s="24" t="s">
        <v>23</v>
      </c>
      <c r="Z13" s="24"/>
      <c r="AA13" s="24"/>
    </row>
    <row r="14" spans="1:27" s="13" customFormat="1" ht="24" customHeight="1" x14ac:dyDescent="0.25">
      <c r="B14" s="13" t="s">
        <v>16</v>
      </c>
      <c r="G14" s="34">
        <v>407.71</v>
      </c>
      <c r="H14" s="35">
        <v>407.71</v>
      </c>
      <c r="I14" s="36" t="s">
        <v>43</v>
      </c>
      <c r="J14" s="34">
        <v>120.69</v>
      </c>
      <c r="K14" s="35">
        <v>120.69</v>
      </c>
      <c r="L14" s="36" t="s">
        <v>43</v>
      </c>
      <c r="M14" s="34">
        <v>1734.87</v>
      </c>
      <c r="N14" s="35">
        <v>1120.44</v>
      </c>
      <c r="O14" s="36">
        <v>614.42999999999995</v>
      </c>
      <c r="P14" s="34">
        <v>459.84</v>
      </c>
      <c r="Q14" s="35">
        <v>459.84</v>
      </c>
      <c r="R14" s="36" t="s">
        <v>43</v>
      </c>
      <c r="S14" s="34" t="s">
        <v>43</v>
      </c>
      <c r="T14" s="35" t="s">
        <v>43</v>
      </c>
      <c r="U14" s="36" t="s">
        <v>43</v>
      </c>
      <c r="V14" s="24"/>
      <c r="W14" s="24"/>
      <c r="X14" s="24" t="s">
        <v>22</v>
      </c>
      <c r="Y14" s="24"/>
      <c r="Z14" s="24"/>
      <c r="AA14" s="24"/>
    </row>
    <row r="15" spans="1:27" s="22" customFormat="1" ht="27.75" customHeight="1" x14ac:dyDescent="0.25">
      <c r="A15" s="22" t="s">
        <v>7</v>
      </c>
      <c r="G15" s="31">
        <v>179608.04</v>
      </c>
      <c r="H15" s="32">
        <v>54348.94</v>
      </c>
      <c r="I15" s="33">
        <v>125259.1</v>
      </c>
      <c r="J15" s="31">
        <v>187481.55</v>
      </c>
      <c r="K15" s="32">
        <v>61406.36</v>
      </c>
      <c r="L15" s="33">
        <v>126075.19</v>
      </c>
      <c r="M15" s="31">
        <v>183813.84</v>
      </c>
      <c r="N15" s="32">
        <v>58247.6</v>
      </c>
      <c r="O15" s="33">
        <v>125566.24</v>
      </c>
      <c r="P15" s="31">
        <v>182853.18</v>
      </c>
      <c r="Q15" s="32">
        <v>49258.22</v>
      </c>
      <c r="R15" s="33">
        <v>133594.96</v>
      </c>
      <c r="S15" s="31">
        <v>169489.8</v>
      </c>
      <c r="T15" s="32">
        <v>46982.83</v>
      </c>
      <c r="U15" s="33">
        <v>122506.96</v>
      </c>
      <c r="V15" s="23"/>
      <c r="W15" s="23" t="s">
        <v>17</v>
      </c>
      <c r="X15" s="23"/>
      <c r="Y15" s="23"/>
      <c r="Z15" s="23"/>
      <c r="AA15" s="23"/>
    </row>
    <row r="16" spans="1:27" s="13" customFormat="1" ht="24" customHeight="1" x14ac:dyDescent="0.25">
      <c r="B16" s="13" t="s">
        <v>18</v>
      </c>
      <c r="G16" s="34">
        <v>62400.12</v>
      </c>
      <c r="H16" s="35" t="s">
        <v>43</v>
      </c>
      <c r="I16" s="36">
        <v>62400.12</v>
      </c>
      <c r="J16" s="34">
        <v>64488.44</v>
      </c>
      <c r="K16" s="35">
        <v>889.26</v>
      </c>
      <c r="L16" s="36">
        <v>63599.18</v>
      </c>
      <c r="M16" s="34">
        <v>64185.17</v>
      </c>
      <c r="N16" s="35">
        <v>168.51</v>
      </c>
      <c r="O16" s="36">
        <v>64016.66</v>
      </c>
      <c r="P16" s="34">
        <v>75099.06</v>
      </c>
      <c r="Q16" s="35">
        <v>274.23</v>
      </c>
      <c r="R16" s="36">
        <v>74824.83</v>
      </c>
      <c r="S16" s="34">
        <v>65570.600000000006</v>
      </c>
      <c r="T16" s="35">
        <v>512.53</v>
      </c>
      <c r="U16" s="36">
        <v>65058.07</v>
      </c>
      <c r="V16" s="24"/>
      <c r="W16" s="24"/>
      <c r="X16" s="24" t="s">
        <v>21</v>
      </c>
      <c r="Y16" s="24"/>
      <c r="Z16" s="24"/>
      <c r="AA16" s="24"/>
    </row>
    <row r="17" spans="1:27" s="13" customFormat="1" ht="24" customHeight="1" x14ac:dyDescent="0.25">
      <c r="B17" s="13" t="s">
        <v>19</v>
      </c>
      <c r="G17" s="34">
        <v>46315.78</v>
      </c>
      <c r="H17" s="35">
        <v>20643.36</v>
      </c>
      <c r="I17" s="36">
        <v>25672.41</v>
      </c>
      <c r="J17" s="34">
        <v>47020.9</v>
      </c>
      <c r="K17" s="35">
        <v>21581.46</v>
      </c>
      <c r="L17" s="36">
        <v>25439.439999999999</v>
      </c>
      <c r="M17" s="34">
        <v>43565.9</v>
      </c>
      <c r="N17" s="35">
        <v>19435.59</v>
      </c>
      <c r="O17" s="36">
        <v>24130.31</v>
      </c>
      <c r="P17" s="34">
        <v>42407.12</v>
      </c>
      <c r="Q17" s="35">
        <v>17314.22</v>
      </c>
      <c r="R17" s="36">
        <v>25092.9</v>
      </c>
      <c r="S17" s="34">
        <v>48932.07</v>
      </c>
      <c r="T17" s="35">
        <v>23206.38</v>
      </c>
      <c r="U17" s="36">
        <v>25725.69</v>
      </c>
      <c r="V17" s="24"/>
      <c r="W17" s="24"/>
      <c r="X17" s="24" t="s">
        <v>20</v>
      </c>
      <c r="Y17" s="24"/>
      <c r="Z17" s="24"/>
      <c r="AA17" s="24"/>
    </row>
    <row r="18" spans="1:27" s="13" customFormat="1" ht="24" customHeight="1" x14ac:dyDescent="0.25">
      <c r="B18" s="13" t="s">
        <v>35</v>
      </c>
      <c r="G18" s="34">
        <v>70892.149999999994</v>
      </c>
      <c r="H18" s="35">
        <v>33705.57</v>
      </c>
      <c r="I18" s="36">
        <v>37186.57</v>
      </c>
      <c r="J18" s="34">
        <v>75972.22</v>
      </c>
      <c r="K18" s="35">
        <v>38935.65</v>
      </c>
      <c r="L18" s="36">
        <v>37036.57</v>
      </c>
      <c r="M18" s="34">
        <v>76062.759999999995</v>
      </c>
      <c r="N18" s="35">
        <v>38643.5</v>
      </c>
      <c r="O18" s="36">
        <v>37419.269999999997</v>
      </c>
      <c r="P18" s="34">
        <v>65347</v>
      </c>
      <c r="Q18" s="35">
        <v>31669.77</v>
      </c>
      <c r="R18" s="36">
        <v>33677.230000000003</v>
      </c>
      <c r="S18" s="34">
        <v>54987.12</v>
      </c>
      <c r="T18" s="35">
        <v>23263.93</v>
      </c>
      <c r="U18" s="36">
        <v>31723.19</v>
      </c>
      <c r="V18" s="24"/>
      <c r="W18" s="24"/>
      <c r="X18" s="24" t="s">
        <v>36</v>
      </c>
      <c r="Y18" s="24"/>
      <c r="Z18" s="24"/>
      <c r="AA18" s="24"/>
    </row>
    <row r="19" spans="1:27" ht="6" customHeight="1" x14ac:dyDescent="0.3">
      <c r="A19" s="6"/>
      <c r="B19" s="6"/>
      <c r="C19" s="6"/>
      <c r="D19" s="6"/>
      <c r="E19" s="6"/>
      <c r="F19" s="6"/>
      <c r="G19" s="25"/>
      <c r="H19" s="26"/>
      <c r="I19" s="27"/>
      <c r="J19" s="25"/>
      <c r="K19" s="26"/>
      <c r="L19" s="27"/>
      <c r="M19" s="6"/>
      <c r="N19" s="26"/>
      <c r="O19" s="6"/>
      <c r="P19" s="25"/>
      <c r="Q19" s="26"/>
      <c r="R19" s="27"/>
      <c r="S19" s="27"/>
      <c r="T19" s="27"/>
      <c r="U19" s="27"/>
      <c r="V19" s="6"/>
      <c r="W19" s="6"/>
      <c r="X19" s="6"/>
      <c r="Y19" s="6"/>
      <c r="Z19" s="6"/>
      <c r="AA19" s="6"/>
    </row>
    <row r="20" spans="1:27" ht="6" customHeight="1" x14ac:dyDescent="0.3"/>
    <row r="21" spans="1:27" s="13" customFormat="1" ht="17.25" customHeight="1" x14ac:dyDescent="0.25">
      <c r="A21" s="1" t="s">
        <v>38</v>
      </c>
      <c r="E21" s="29" t="s">
        <v>44</v>
      </c>
      <c r="O21" s="28" t="s">
        <v>39</v>
      </c>
      <c r="P21" s="2" t="s">
        <v>45</v>
      </c>
      <c r="Q21" s="2"/>
      <c r="T21" s="2"/>
    </row>
    <row r="22" spans="1:27" s="13" customFormat="1" ht="15.75" customHeight="1" x14ac:dyDescent="0.25"/>
    <row r="23" spans="1:27" s="13" customFormat="1" ht="17.25" customHeight="1" x14ac:dyDescent="0.25">
      <c r="A23" s="2"/>
      <c r="B23" s="2"/>
      <c r="C23" s="2"/>
      <c r="D23" s="28"/>
      <c r="F23" s="2"/>
    </row>
    <row r="24" spans="1:27" s="13" customFormat="1" ht="15.75" customHeight="1" x14ac:dyDescent="0.25"/>
  </sheetData>
  <mergeCells count="17">
    <mergeCell ref="W3:AA3"/>
    <mergeCell ref="A5:F8"/>
    <mergeCell ref="G5:I5"/>
    <mergeCell ref="J5:L5"/>
    <mergeCell ref="M5:O5"/>
    <mergeCell ref="P5:R5"/>
    <mergeCell ref="S5:U5"/>
    <mergeCell ref="W5:AA8"/>
    <mergeCell ref="S6:U6"/>
    <mergeCell ref="A9:F9"/>
    <mergeCell ref="W9:AA9"/>
    <mergeCell ref="G4:R4"/>
    <mergeCell ref="S4:U4"/>
    <mergeCell ref="G6:I6"/>
    <mergeCell ref="J6:L6"/>
    <mergeCell ref="M6:O6"/>
    <mergeCell ref="P6:R6"/>
  </mergeCells>
  <phoneticPr fontId="2" type="noConversion"/>
  <pageMargins left="0.55118110236220474" right="0.11811023622047245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T-7.3</vt:lpstr>
      <vt:lpstr>'T-7.3'!Print_Area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2019-11-27T02:08:54Z</cp:lastPrinted>
  <dcterms:created xsi:type="dcterms:W3CDTF">2004-08-16T17:13:42Z</dcterms:created>
  <dcterms:modified xsi:type="dcterms:W3CDTF">2020-09-10T09:53:14Z</dcterms:modified>
</cp:coreProperties>
</file>