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งานสถิติจังหวัดนราธิวาส\รายงานสถิติจังหวัด\รายงานสถิติจังหวัด 63\Template\ส่วนเนื้อหา\ตารางสถิติ -21 สาขา webhost\15.สถิติการขนส่งและโลจิสติก\"/>
    </mc:Choice>
  </mc:AlternateContent>
  <bookViews>
    <workbookView xWindow="0" yWindow="-225" windowWidth="11715" windowHeight="6045"/>
  </bookViews>
  <sheets>
    <sheet name="T-15.3" sheetId="2" r:id="rId1"/>
  </sheets>
  <definedNames>
    <definedName name="_xlnm.Print_Area" localSheetId="0">'T-15.3'!$A$1:$W$42</definedName>
  </definedNames>
  <calcPr calcId="152511"/>
</workbook>
</file>

<file path=xl/calcChain.xml><?xml version="1.0" encoding="utf-8"?>
<calcChain xmlns="http://schemas.openxmlformats.org/spreadsheetml/2006/main">
  <c r="J17" i="2" l="1"/>
  <c r="J22" i="2"/>
  <c r="J18" i="2"/>
  <c r="J8" i="2"/>
  <c r="J7" i="2" s="1"/>
  <c r="J12" i="2"/>
  <c r="I18" i="2"/>
  <c r="I17" i="2" s="1"/>
  <c r="I22" i="2"/>
  <c r="I12" i="2"/>
  <c r="I7" i="2" s="1"/>
  <c r="I8" i="2"/>
  <c r="H17" i="2"/>
  <c r="H22" i="2"/>
  <c r="H18" i="2"/>
  <c r="H8" i="2"/>
  <c r="H7" i="2" s="1"/>
  <c r="H12" i="2"/>
  <c r="G12" i="2"/>
  <c r="G8" i="2"/>
  <c r="G7" i="2" s="1"/>
  <c r="G18" i="2"/>
  <c r="G17" i="2" s="1"/>
  <c r="F18" i="2"/>
  <c r="G22" i="2"/>
  <c r="F17" i="2"/>
  <c r="F22" i="2"/>
  <c r="F8" i="2"/>
  <c r="F7" i="2" s="1"/>
  <c r="F12" i="2"/>
</calcChain>
</file>

<file path=xl/sharedStrings.xml><?xml version="1.0" encoding="utf-8"?>
<sst xmlns="http://schemas.openxmlformats.org/spreadsheetml/2006/main" count="62" uniqueCount="38">
  <si>
    <t>ตาราง</t>
  </si>
  <si>
    <t>Total</t>
  </si>
  <si>
    <t>รถโดยสาร</t>
  </si>
  <si>
    <t>รถบรรทุก</t>
  </si>
  <si>
    <t>ประเภทรถ</t>
  </si>
  <si>
    <t>Non-fixed route bus</t>
  </si>
  <si>
    <t>Private bus</t>
  </si>
  <si>
    <t>Non-fixed route truck</t>
  </si>
  <si>
    <t>Private truck</t>
  </si>
  <si>
    <t>ประจำทาง</t>
  </si>
  <si>
    <t>ไม่ประจำทาง</t>
  </si>
  <si>
    <t>ส่วนบุคคล</t>
  </si>
  <si>
    <t>รถขนาดเล็ก</t>
  </si>
  <si>
    <t>Fixed route bus</t>
  </si>
  <si>
    <t xml:space="preserve"> Bus</t>
  </si>
  <si>
    <t xml:space="preserve"> Truck</t>
  </si>
  <si>
    <t xml:space="preserve"> Small rural bus</t>
  </si>
  <si>
    <t>รวมยอด</t>
  </si>
  <si>
    <t>Type of vehicle</t>
  </si>
  <si>
    <t>Table</t>
  </si>
  <si>
    <r>
      <t xml:space="preserve">รถจดทะเบียนใหม่ </t>
    </r>
    <r>
      <rPr>
        <sz val="13"/>
        <rFont val="TH SarabunPSK"/>
        <family val="2"/>
      </rPr>
      <t xml:space="preserve"> (new vehicle registration)</t>
    </r>
  </si>
  <si>
    <r>
      <t xml:space="preserve">รถจดทะเบียน (สะสม) </t>
    </r>
    <r>
      <rPr>
        <sz val="13"/>
        <rFont val="TH SarabunPSK"/>
        <family val="2"/>
      </rPr>
      <t xml:space="preserve"> (vehicle registration)</t>
    </r>
  </si>
  <si>
    <t xml:space="preserve">      ที่มา:   </t>
  </si>
  <si>
    <t>2561</t>
  </si>
  <si>
    <t>2560</t>
  </si>
  <si>
    <t>2559</t>
  </si>
  <si>
    <t>(2019)</t>
  </si>
  <si>
    <t>(2018)</t>
  </si>
  <si>
    <t>(2017)</t>
  </si>
  <si>
    <t>(2016)</t>
  </si>
  <si>
    <t>(2015)</t>
  </si>
  <si>
    <t>สำนักงานขนส่งจังหวัดนราธิวาส</t>
  </si>
  <si>
    <t>2562</t>
  </si>
  <si>
    <t xml:space="preserve">2558 </t>
  </si>
  <si>
    <t>รถจดทะเบียน (สะสม) และรถจดทะเบียนใหม่ ตามพระราชบัญญัติการขนส่งทางบก พ.ศ. 2522 จำแนกตามประเภทรถ พ.ศ. 2558 - 2562</t>
  </si>
  <si>
    <t>Vehicle and New Vehicle Registered Under Land Transport Act B.E. 1979 by Type of Vehicle: 2015 - 2019</t>
  </si>
  <si>
    <t>-</t>
  </si>
  <si>
    <t xml:space="preserve">  Source:  Narathiwat Provincial Transport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</si>
</sst>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5" fillId="0" borderId="1" xfId="0" quotePrefix="1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8" xfId="0" applyFont="1" applyBorder="1"/>
    <xf numFmtId="0" fontId="5" fillId="0" borderId="9" xfId="0" applyFont="1" applyBorder="1"/>
    <xf numFmtId="0" fontId="5" fillId="0" borderId="4" xfId="0" applyFont="1" applyBorder="1"/>
    <xf numFmtId="0" fontId="5" fillId="0" borderId="3" xfId="0" applyFont="1" applyBorder="1"/>
    <xf numFmtId="0" fontId="4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/>
    <xf numFmtId="49" fontId="5" fillId="0" borderId="3" xfId="0" applyNumberFormat="1" applyFont="1" applyBorder="1" applyAlignment="1">
      <alignment horizontal="center"/>
    </xf>
    <xf numFmtId="3" fontId="3" fillId="0" borderId="6" xfId="0" applyNumberFormat="1" applyFont="1" applyBorder="1"/>
    <xf numFmtId="0" fontId="5" fillId="0" borderId="5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3" fontId="5" fillId="0" borderId="5" xfId="0" applyNumberFormat="1" applyFont="1" applyBorder="1" applyAlignment="1">
      <alignment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7" xfId="0" applyNumberFormat="1" applyFont="1" applyBorder="1" applyAlignment="1">
      <alignment horizontal="right" vertical="center"/>
    </xf>
    <xf numFmtId="3" fontId="5" fillId="0" borderId="5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1543050</xdr:colOff>
      <xdr:row>24</xdr:row>
      <xdr:rowOff>117475</xdr:rowOff>
    </xdr:from>
    <xdr:to>
      <xdr:col>14</xdr:col>
      <xdr:colOff>250826</xdr:colOff>
      <xdr:row>28</xdr:row>
      <xdr:rowOff>177801</xdr:rowOff>
    </xdr:to>
    <xdr:grpSp>
      <xdr:nvGrpSpPr>
        <xdr:cNvPr id="10" name="Group 9"/>
        <xdr:cNvGrpSpPr/>
      </xdr:nvGrpSpPr>
      <xdr:grpSpPr>
        <a:xfrm>
          <a:off x="9401175" y="5889625"/>
          <a:ext cx="469901" cy="603251"/>
          <a:chOff x="10229850" y="5772151"/>
          <a:chExt cx="457201" cy="600076"/>
        </a:xfrm>
      </xdr:grpSpPr>
      <xdr:sp macro="" textlink="">
        <xdr:nvSpPr>
          <xdr:cNvPr id="11" name="Chevron 10"/>
          <xdr:cNvSpPr/>
        </xdr:nvSpPr>
        <xdr:spPr bwMode="auto">
          <a:xfrm rot="16200000">
            <a:off x="10215563" y="59007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12" name="TextBox 11"/>
          <xdr:cNvSpPr txBox="1"/>
        </xdr:nvSpPr>
        <xdr:spPr>
          <a:xfrm rot="5400000">
            <a:off x="10226942" y="5840691"/>
            <a:ext cx="439204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139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N48"/>
  <sheetViews>
    <sheetView showGridLines="0" tabSelected="1" zoomScaleNormal="100" workbookViewId="0"/>
  </sheetViews>
  <sheetFormatPr defaultRowHeight="18.75" x14ac:dyDescent="0.3"/>
  <cols>
    <col min="1" max="1" width="1.42578125" style="13" customWidth="1"/>
    <col min="2" max="2" width="1.7109375" style="13" customWidth="1"/>
    <col min="3" max="3" width="4.140625" style="13" customWidth="1"/>
    <col min="4" max="4" width="5.28515625" style="13" customWidth="1"/>
    <col min="5" max="5" width="13.28515625" style="13" customWidth="1"/>
    <col min="6" max="10" width="17.7109375" style="13" customWidth="1"/>
    <col min="11" max="11" width="1.7109375" style="13" customWidth="1"/>
    <col min="12" max="12" width="1.7109375" style="5" customWidth="1"/>
    <col min="13" max="13" width="24.140625" style="13" customWidth="1"/>
    <col min="14" max="14" width="2.28515625" style="13" customWidth="1"/>
    <col min="15" max="15" width="4.42578125" style="5" customWidth="1"/>
    <col min="16" max="19" width="1.7109375" style="5" customWidth="1"/>
    <col min="20" max="16384" width="9.140625" style="5"/>
  </cols>
  <sheetData>
    <row r="1" spans="1:14" s="2" customFormat="1" x14ac:dyDescent="0.3">
      <c r="B1" s="14" t="s">
        <v>0</v>
      </c>
      <c r="C1" s="14"/>
      <c r="D1" s="15">
        <v>15.3</v>
      </c>
      <c r="E1" s="14" t="s">
        <v>34</v>
      </c>
      <c r="G1" s="14"/>
      <c r="H1" s="14"/>
      <c r="I1" s="14"/>
      <c r="J1" s="14"/>
      <c r="K1" s="1"/>
      <c r="M1" s="1"/>
      <c r="N1" s="13"/>
    </row>
    <row r="2" spans="1:14" s="4" customFormat="1" x14ac:dyDescent="0.3">
      <c r="B2" s="1" t="s">
        <v>19</v>
      </c>
      <c r="C2" s="3"/>
      <c r="D2" s="15">
        <v>15.3</v>
      </c>
      <c r="E2" s="1" t="s">
        <v>35</v>
      </c>
      <c r="G2" s="3"/>
      <c r="H2" s="3"/>
      <c r="I2" s="3"/>
      <c r="J2" s="3"/>
      <c r="K2" s="3"/>
      <c r="M2" s="3"/>
      <c r="N2" s="8"/>
    </row>
    <row r="3" spans="1:14" ht="3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  <c r="M3" s="5"/>
    </row>
    <row r="4" spans="1:14" s="7" customFormat="1" ht="18.75" customHeight="1" x14ac:dyDescent="0.3">
      <c r="A4" s="38" t="s">
        <v>4</v>
      </c>
      <c r="B4" s="38"/>
      <c r="C4" s="38"/>
      <c r="D4" s="38"/>
      <c r="E4" s="39"/>
      <c r="F4" s="6" t="s">
        <v>33</v>
      </c>
      <c r="G4" s="6" t="s">
        <v>25</v>
      </c>
      <c r="H4" s="6" t="s">
        <v>24</v>
      </c>
      <c r="I4" s="6" t="s">
        <v>23</v>
      </c>
      <c r="J4" s="6" t="s">
        <v>32</v>
      </c>
      <c r="K4" s="42" t="s">
        <v>18</v>
      </c>
      <c r="L4" s="38"/>
      <c r="M4" s="38"/>
    </row>
    <row r="5" spans="1:14" s="7" customFormat="1" ht="18.75" customHeight="1" x14ac:dyDescent="0.3">
      <c r="A5" s="40"/>
      <c r="B5" s="40"/>
      <c r="C5" s="40"/>
      <c r="D5" s="40"/>
      <c r="E5" s="41"/>
      <c r="F5" s="22" t="s">
        <v>30</v>
      </c>
      <c r="G5" s="22" t="s">
        <v>29</v>
      </c>
      <c r="H5" s="22" t="s">
        <v>28</v>
      </c>
      <c r="I5" s="22" t="s">
        <v>27</v>
      </c>
      <c r="J5" s="22" t="s">
        <v>26</v>
      </c>
      <c r="K5" s="43"/>
      <c r="L5" s="40"/>
      <c r="M5" s="40"/>
      <c r="N5" s="8"/>
    </row>
    <row r="6" spans="1:14" s="7" customFormat="1" ht="21" customHeight="1" x14ac:dyDescent="0.3">
      <c r="A6" s="18"/>
      <c r="B6" s="18"/>
      <c r="C6" s="18"/>
      <c r="D6" s="18"/>
      <c r="E6" s="19"/>
      <c r="F6" s="44" t="s">
        <v>21</v>
      </c>
      <c r="G6" s="45"/>
      <c r="H6" s="45"/>
      <c r="I6" s="45"/>
      <c r="J6" s="46"/>
      <c r="K6" s="20"/>
      <c r="L6" s="18"/>
      <c r="M6" s="18"/>
      <c r="N6" s="8"/>
    </row>
    <row r="7" spans="1:14" s="4" customFormat="1" ht="21" customHeight="1" x14ac:dyDescent="0.3">
      <c r="A7" s="33" t="s">
        <v>17</v>
      </c>
      <c r="B7" s="33"/>
      <c r="C7" s="33"/>
      <c r="D7" s="33"/>
      <c r="E7" s="34"/>
      <c r="F7" s="23">
        <f>SUM(F8,F12,F15)</f>
        <v>2077</v>
      </c>
      <c r="G7" s="23">
        <f>SUM(G8,G12,G15)</f>
        <v>2236</v>
      </c>
      <c r="H7" s="23">
        <f>SUM(H8,H12,H15)</f>
        <v>2384</v>
      </c>
      <c r="I7" s="23">
        <f>SUM(I8,I12,I15)</f>
        <v>2562</v>
      </c>
      <c r="J7" s="23">
        <f>SUM(J8,J12,J15)</f>
        <v>2646</v>
      </c>
      <c r="K7" s="35" t="s">
        <v>1</v>
      </c>
      <c r="L7" s="36"/>
      <c r="M7" s="37"/>
      <c r="N7" s="3"/>
    </row>
    <row r="8" spans="1:14" s="17" customFormat="1" ht="19.5" customHeight="1" x14ac:dyDescent="0.5">
      <c r="A8" s="17" t="s">
        <v>2</v>
      </c>
      <c r="E8" s="24"/>
      <c r="F8" s="25">
        <f>SUM(F9:F11)</f>
        <v>260</v>
      </c>
      <c r="G8" s="25">
        <f>SUM(G9:G11)</f>
        <v>266</v>
      </c>
      <c r="H8" s="25">
        <f>SUM(H9:H11)</f>
        <v>277</v>
      </c>
      <c r="I8" s="26">
        <f>SUM(I9:I11)</f>
        <v>293</v>
      </c>
      <c r="J8" s="26">
        <f>SUM(J9:J11)</f>
        <v>313</v>
      </c>
      <c r="K8" s="27" t="s">
        <v>14</v>
      </c>
      <c r="N8" s="16"/>
    </row>
    <row r="9" spans="1:14" s="17" customFormat="1" ht="19.5" customHeight="1" x14ac:dyDescent="0.5">
      <c r="B9" s="17" t="s">
        <v>9</v>
      </c>
      <c r="E9" s="24"/>
      <c r="F9" s="25">
        <v>190</v>
      </c>
      <c r="G9" s="25">
        <v>191</v>
      </c>
      <c r="H9" s="25">
        <v>191</v>
      </c>
      <c r="I9" s="26">
        <v>191</v>
      </c>
      <c r="J9" s="28">
        <v>193</v>
      </c>
      <c r="K9" s="27"/>
      <c r="L9" s="17" t="s">
        <v>13</v>
      </c>
      <c r="N9" s="16"/>
    </row>
    <row r="10" spans="1:14" s="17" customFormat="1" ht="19.5" customHeight="1" x14ac:dyDescent="0.5">
      <c r="B10" s="17" t="s">
        <v>10</v>
      </c>
      <c r="E10" s="24"/>
      <c r="F10" s="25">
        <v>42</v>
      </c>
      <c r="G10" s="25">
        <v>45</v>
      </c>
      <c r="H10" s="25">
        <v>50</v>
      </c>
      <c r="I10" s="26">
        <v>50</v>
      </c>
      <c r="J10" s="28">
        <v>68</v>
      </c>
      <c r="K10" s="27"/>
      <c r="L10" s="17" t="s">
        <v>5</v>
      </c>
      <c r="N10" s="16"/>
    </row>
    <row r="11" spans="1:14" s="17" customFormat="1" ht="19.5" customHeight="1" x14ac:dyDescent="0.5">
      <c r="B11" s="17" t="s">
        <v>11</v>
      </c>
      <c r="E11" s="24"/>
      <c r="F11" s="25">
        <v>28</v>
      </c>
      <c r="G11" s="25">
        <v>30</v>
      </c>
      <c r="H11" s="25">
        <v>36</v>
      </c>
      <c r="I11" s="26">
        <v>52</v>
      </c>
      <c r="J11" s="28">
        <v>52</v>
      </c>
      <c r="K11" s="27"/>
      <c r="L11" s="17" t="s">
        <v>6</v>
      </c>
      <c r="N11" s="16"/>
    </row>
    <row r="12" spans="1:14" s="17" customFormat="1" ht="19.5" customHeight="1" x14ac:dyDescent="0.5">
      <c r="A12" s="17" t="s">
        <v>3</v>
      </c>
      <c r="E12" s="24"/>
      <c r="F12" s="25">
        <f>SUM(F13:F14)</f>
        <v>1812</v>
      </c>
      <c r="G12" s="25">
        <f>SUM(G13:G14)</f>
        <v>1965</v>
      </c>
      <c r="H12" s="25">
        <f>SUM(H13:H14)</f>
        <v>2102</v>
      </c>
      <c r="I12" s="26">
        <f>SUM(I13:I14)</f>
        <v>2264</v>
      </c>
      <c r="J12" s="26">
        <f>SUM(J13:J14)</f>
        <v>2328</v>
      </c>
      <c r="K12" s="27" t="s">
        <v>15</v>
      </c>
      <c r="N12" s="16"/>
    </row>
    <row r="13" spans="1:14" s="17" customFormat="1" ht="19.5" customHeight="1" x14ac:dyDescent="0.5">
      <c r="B13" s="17" t="s">
        <v>10</v>
      </c>
      <c r="E13" s="24"/>
      <c r="F13" s="25">
        <v>272</v>
      </c>
      <c r="G13" s="25">
        <v>289</v>
      </c>
      <c r="H13" s="25">
        <v>305</v>
      </c>
      <c r="I13" s="26">
        <v>320</v>
      </c>
      <c r="J13" s="28">
        <v>323</v>
      </c>
      <c r="K13" s="27"/>
      <c r="L13" s="17" t="s">
        <v>7</v>
      </c>
      <c r="N13" s="16"/>
    </row>
    <row r="14" spans="1:14" s="17" customFormat="1" ht="19.5" customHeight="1" x14ac:dyDescent="0.5">
      <c r="B14" s="17" t="s">
        <v>11</v>
      </c>
      <c r="F14" s="25">
        <v>1540</v>
      </c>
      <c r="G14" s="25">
        <v>1676</v>
      </c>
      <c r="H14" s="26">
        <v>1797</v>
      </c>
      <c r="I14" s="29">
        <v>1944</v>
      </c>
      <c r="J14" s="28">
        <v>2005</v>
      </c>
      <c r="K14" s="27"/>
      <c r="L14" s="17" t="s">
        <v>8</v>
      </c>
      <c r="N14" s="16"/>
    </row>
    <row r="15" spans="1:14" s="17" customFormat="1" ht="19.5" customHeight="1" x14ac:dyDescent="0.5">
      <c r="A15" s="17" t="s">
        <v>12</v>
      </c>
      <c r="E15" s="24"/>
      <c r="F15" s="25">
        <v>5</v>
      </c>
      <c r="G15" s="25">
        <v>5</v>
      </c>
      <c r="H15" s="26">
        <v>5</v>
      </c>
      <c r="I15" s="29">
        <v>5</v>
      </c>
      <c r="J15" s="28">
        <v>5</v>
      </c>
      <c r="K15" s="27" t="s">
        <v>16</v>
      </c>
      <c r="N15" s="16"/>
    </row>
    <row r="16" spans="1:14" s="7" customFormat="1" ht="21" customHeight="1" x14ac:dyDescent="0.3">
      <c r="A16" s="18"/>
      <c r="B16" s="18"/>
      <c r="C16" s="18"/>
      <c r="D16" s="18"/>
      <c r="E16" s="19"/>
      <c r="F16" s="47" t="s">
        <v>20</v>
      </c>
      <c r="G16" s="33"/>
      <c r="H16" s="33"/>
      <c r="I16" s="33"/>
      <c r="J16" s="34"/>
      <c r="K16" s="20"/>
      <c r="L16" s="18"/>
      <c r="M16" s="18"/>
      <c r="N16" s="8"/>
    </row>
    <row r="17" spans="1:14" s="4" customFormat="1" ht="21" customHeight="1" x14ac:dyDescent="0.3">
      <c r="A17" s="33" t="s">
        <v>17</v>
      </c>
      <c r="B17" s="33"/>
      <c r="C17" s="33"/>
      <c r="D17" s="33"/>
      <c r="E17" s="34"/>
      <c r="F17" s="23">
        <f>SUM(F18,F22,F25)</f>
        <v>323</v>
      </c>
      <c r="G17" s="23">
        <f>SUM(G18,G22,G25)</f>
        <v>482</v>
      </c>
      <c r="H17" s="23">
        <f>SUM(H18,H22,H25)</f>
        <v>630</v>
      </c>
      <c r="I17" s="23">
        <f>SUM(I18,I22,I25)</f>
        <v>810</v>
      </c>
      <c r="J17" s="23">
        <f>SUM(J18,J22,J25)</f>
        <v>941</v>
      </c>
      <c r="K17" s="35" t="s">
        <v>1</v>
      </c>
      <c r="L17" s="36"/>
      <c r="M17" s="37"/>
      <c r="N17" s="3"/>
    </row>
    <row r="18" spans="1:14" s="17" customFormat="1" ht="19.5" customHeight="1" x14ac:dyDescent="0.5">
      <c r="A18" s="17" t="s">
        <v>2</v>
      </c>
      <c r="E18" s="24"/>
      <c r="F18" s="25">
        <f>SUM(F19:F21)</f>
        <v>51</v>
      </c>
      <c r="G18" s="25">
        <f>SUM(G19:G21)</f>
        <v>57</v>
      </c>
      <c r="H18" s="25">
        <f>SUM(H19:H21)</f>
        <v>68</v>
      </c>
      <c r="I18" s="25">
        <f>SUM(I19:I21)</f>
        <v>86</v>
      </c>
      <c r="J18" s="25">
        <f>SUM(J19:J21)</f>
        <v>92</v>
      </c>
      <c r="K18" s="27" t="s">
        <v>14</v>
      </c>
      <c r="N18" s="16"/>
    </row>
    <row r="19" spans="1:14" s="17" customFormat="1" ht="19.5" customHeight="1" x14ac:dyDescent="0.5">
      <c r="B19" s="17" t="s">
        <v>9</v>
      </c>
      <c r="E19" s="24"/>
      <c r="F19" s="25">
        <v>10</v>
      </c>
      <c r="G19" s="25">
        <v>11</v>
      </c>
      <c r="H19" s="26">
        <v>11</v>
      </c>
      <c r="I19" s="28">
        <v>11</v>
      </c>
      <c r="J19" s="26">
        <v>12</v>
      </c>
      <c r="K19" s="27"/>
      <c r="L19" s="17" t="s">
        <v>13</v>
      </c>
      <c r="N19" s="16"/>
    </row>
    <row r="20" spans="1:14" s="17" customFormat="1" ht="19.5" customHeight="1" x14ac:dyDescent="0.5">
      <c r="B20" s="17" t="s">
        <v>10</v>
      </c>
      <c r="E20" s="24"/>
      <c r="F20" s="25">
        <v>28</v>
      </c>
      <c r="G20" s="25">
        <v>31</v>
      </c>
      <c r="H20" s="26">
        <v>36</v>
      </c>
      <c r="I20" s="28">
        <v>38</v>
      </c>
      <c r="J20" s="26">
        <v>40</v>
      </c>
      <c r="K20" s="27"/>
      <c r="L20" s="17" t="s">
        <v>5</v>
      </c>
      <c r="N20" s="16"/>
    </row>
    <row r="21" spans="1:14" s="17" customFormat="1" ht="19.5" customHeight="1" x14ac:dyDescent="0.5">
      <c r="B21" s="17" t="s">
        <v>11</v>
      </c>
      <c r="E21" s="24"/>
      <c r="F21" s="25">
        <v>13</v>
      </c>
      <c r="G21" s="25">
        <v>15</v>
      </c>
      <c r="H21" s="26">
        <v>21</v>
      </c>
      <c r="I21" s="28">
        <v>37</v>
      </c>
      <c r="J21" s="26">
        <v>40</v>
      </c>
      <c r="K21" s="27"/>
      <c r="L21" s="17" t="s">
        <v>6</v>
      </c>
      <c r="N21" s="16"/>
    </row>
    <row r="22" spans="1:14" s="17" customFormat="1" ht="19.5" customHeight="1" x14ac:dyDescent="0.5">
      <c r="A22" s="17" t="s">
        <v>3</v>
      </c>
      <c r="E22" s="24"/>
      <c r="F22" s="25">
        <f>SUM(F23:F25)</f>
        <v>272</v>
      </c>
      <c r="G22" s="25">
        <f>SUM(G23:G25)</f>
        <v>425</v>
      </c>
      <c r="H22" s="25">
        <f>SUM(H23:H25)</f>
        <v>562</v>
      </c>
      <c r="I22" s="25">
        <f>SUM(I23:I25)</f>
        <v>724</v>
      </c>
      <c r="J22" s="25">
        <f>SUM(J23:J25)</f>
        <v>849</v>
      </c>
      <c r="K22" s="27" t="s">
        <v>15</v>
      </c>
      <c r="N22" s="16"/>
    </row>
    <row r="23" spans="1:14" s="17" customFormat="1" ht="19.5" customHeight="1" x14ac:dyDescent="0.5">
      <c r="B23" s="17" t="s">
        <v>10</v>
      </c>
      <c r="E23" s="24"/>
      <c r="F23" s="25">
        <v>16</v>
      </c>
      <c r="G23" s="25">
        <v>33</v>
      </c>
      <c r="H23" s="26">
        <v>49</v>
      </c>
      <c r="I23" s="28">
        <v>64</v>
      </c>
      <c r="J23" s="26">
        <v>74</v>
      </c>
      <c r="K23" s="27"/>
      <c r="L23" s="17" t="s">
        <v>7</v>
      </c>
      <c r="N23" s="16"/>
    </row>
    <row r="24" spans="1:14" s="17" customFormat="1" ht="19.5" customHeight="1" x14ac:dyDescent="0.5">
      <c r="B24" s="17" t="s">
        <v>11</v>
      </c>
      <c r="F24" s="25">
        <v>256</v>
      </c>
      <c r="G24" s="25">
        <v>392</v>
      </c>
      <c r="H24" s="26">
        <v>513</v>
      </c>
      <c r="I24" s="29">
        <v>660</v>
      </c>
      <c r="J24" s="28">
        <v>775</v>
      </c>
      <c r="K24" s="27"/>
      <c r="L24" s="17" t="s">
        <v>8</v>
      </c>
      <c r="N24" s="16"/>
    </row>
    <row r="25" spans="1:14" s="17" customFormat="1" ht="19.5" customHeight="1" x14ac:dyDescent="0.5">
      <c r="A25" s="17" t="s">
        <v>12</v>
      </c>
      <c r="E25" s="24"/>
      <c r="F25" s="30" t="s">
        <v>36</v>
      </c>
      <c r="G25" s="30" t="s">
        <v>36</v>
      </c>
      <c r="H25" s="31" t="s">
        <v>36</v>
      </c>
      <c r="I25" s="32" t="s">
        <v>36</v>
      </c>
      <c r="J25" s="32" t="s">
        <v>36</v>
      </c>
      <c r="K25" s="27" t="s">
        <v>16</v>
      </c>
      <c r="N25" s="16"/>
    </row>
    <row r="26" spans="1:14" s="7" customFormat="1" ht="3.75" customHeight="1" x14ac:dyDescent="0.3">
      <c r="A26" s="9"/>
      <c r="B26" s="9"/>
      <c r="C26" s="9"/>
      <c r="D26" s="9"/>
      <c r="E26" s="10"/>
      <c r="F26" s="11"/>
      <c r="G26" s="11"/>
      <c r="H26" s="12"/>
      <c r="I26" s="10"/>
      <c r="J26" s="9"/>
      <c r="K26" s="11"/>
      <c r="L26" s="9"/>
      <c r="M26" s="9"/>
      <c r="N26" s="8"/>
    </row>
    <row r="27" spans="1:14" s="7" customFormat="1" ht="3.75" customHeight="1" x14ac:dyDescent="0.3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7" customFormat="1" ht="15.75" customHeight="1" x14ac:dyDescent="0.3">
      <c r="A28" s="21" t="s">
        <v>22</v>
      </c>
      <c r="B28" s="13"/>
      <c r="D28" s="21" t="s">
        <v>31</v>
      </c>
      <c r="E28" s="13"/>
      <c r="F28" s="21"/>
      <c r="I28" s="21" t="s">
        <v>37</v>
      </c>
      <c r="J28" s="8"/>
      <c r="K28" s="8"/>
      <c r="M28" s="8"/>
      <c r="N28" s="8"/>
    </row>
    <row r="29" spans="1:14" s="7" customFormat="1" ht="17.25" x14ac:dyDescent="0.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7" customFormat="1" ht="17.25" x14ac:dyDescent="0.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7" customFormat="1" ht="17.25" x14ac:dyDescent="0.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7" customFormat="1" ht="17.25" x14ac:dyDescent="0.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7" customFormat="1" ht="17.25" x14ac:dyDescent="0.3">
      <c r="A33" s="8"/>
      <c r="B33" s="8"/>
      <c r="C33" s="8"/>
      <c r="D33" s="8"/>
      <c r="E33" s="8"/>
      <c r="F33" s="8"/>
      <c r="I33" s="8"/>
      <c r="J33" s="8"/>
      <c r="K33" s="8"/>
      <c r="M33" s="8"/>
      <c r="N33" s="8"/>
    </row>
    <row r="34" spans="1:14" s="7" customFormat="1" ht="17.25" x14ac:dyDescent="0.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7" customFormat="1" ht="17.25" x14ac:dyDescent="0.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7" customFormat="1" ht="17.25" x14ac:dyDescent="0.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7" customFormat="1" ht="17.25" x14ac:dyDescent="0.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7" customFormat="1" ht="17.25" x14ac:dyDescent="0.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7" customFormat="1" ht="17.25" x14ac:dyDescent="0.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7" customFormat="1" ht="17.25" x14ac:dyDescent="0.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7" customFormat="1" ht="17.25" x14ac:dyDescent="0.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7" customFormat="1" ht="17.25" x14ac:dyDescent="0.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7" customFormat="1" ht="17.25" x14ac:dyDescent="0.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7" customFormat="1" ht="17.25" x14ac:dyDescent="0.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7" customFormat="1" ht="17.25" x14ac:dyDescent="0.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7" customFormat="1" ht="17.25" x14ac:dyDescent="0.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7" customFormat="1" ht="17.25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7" customFormat="1" ht="17.25" x14ac:dyDescent="0.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</sheetData>
  <mergeCells count="8">
    <mergeCell ref="A17:E17"/>
    <mergeCell ref="K17:M17"/>
    <mergeCell ref="A4:E5"/>
    <mergeCell ref="A7:E7"/>
    <mergeCell ref="K7:M7"/>
    <mergeCell ref="K4:M5"/>
    <mergeCell ref="F6:J6"/>
    <mergeCell ref="F16:J16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ae</cp:lastModifiedBy>
  <cp:lastPrinted>2019-10-24T02:32:43Z</cp:lastPrinted>
  <dcterms:created xsi:type="dcterms:W3CDTF">2004-08-20T21:28:46Z</dcterms:created>
  <dcterms:modified xsi:type="dcterms:W3CDTF">2020-09-10T14:59:17Z</dcterms:modified>
</cp:coreProperties>
</file>