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B31" i="1"/>
  <c r="C31"/>
  <c r="D31"/>
  <c r="D30" s="1"/>
  <c r="B32"/>
  <c r="C32"/>
  <c r="B33"/>
  <c r="C33"/>
  <c r="D33"/>
  <c r="B34"/>
  <c r="C34"/>
  <c r="B35"/>
  <c r="C35"/>
  <c r="B36"/>
  <c r="C36"/>
  <c r="D36"/>
  <c r="B37"/>
  <c r="C37"/>
  <c r="D37"/>
  <c r="B38"/>
  <c r="C38"/>
  <c r="D38"/>
  <c r="C39"/>
  <c r="D39"/>
  <c r="B40"/>
  <c r="B41"/>
  <c r="C41"/>
  <c r="D41"/>
  <c r="C42"/>
  <c r="D42"/>
  <c r="C43"/>
  <c r="B44"/>
  <c r="C44"/>
  <c r="D44"/>
  <c r="B45"/>
  <c r="C45"/>
  <c r="D45"/>
  <c r="B46"/>
  <c r="C46"/>
  <c r="D46"/>
  <c r="B47"/>
  <c r="C47"/>
  <c r="D47"/>
  <c r="C48"/>
  <c r="D48"/>
  <c r="B49"/>
  <c r="C49"/>
  <c r="D49"/>
  <c r="B51"/>
  <c r="C51"/>
  <c r="D51"/>
</calcChain>
</file>

<file path=xl/sharedStrings.xml><?xml version="1.0" encoding="utf-8"?>
<sst xmlns="http://schemas.openxmlformats.org/spreadsheetml/2006/main" count="78" uniqueCount="33">
  <si>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</si>
  <si>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</si>
  <si>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22. ไม่ทราบ</t>
  </si>
  <si>
    <t>21. กิจกรรมขององค์การระหว่างประเทศและภาคีสมาชิก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</si>
  <si>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</si>
  <si>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</si>
  <si>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</si>
  <si>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</si>
  <si>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</si>
  <si>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</si>
  <si>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</si>
  <si>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</si>
  <si>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</si>
  <si>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</si>
  <si>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</si>
  <si>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</si>
  <si>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</si>
  <si>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</si>
  <si>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</si>
  <si>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</si>
  <si>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และสิ่งปฎิกูล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</si>
  <si>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</si>
  <si>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</si>
  <si>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</si>
  <si>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</si>
  <si>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</si>
  <si>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 xml:space="preserve">               ร้อยละ</t>
  </si>
  <si>
    <t xml:space="preserve">                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</si>
  <si>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</si>
  <si>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</si>
  <si>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</si>
  <si>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</si>
  <si>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จำนวนและร้อยละของผู้มีงานทำจำแนกตามอุตสาหกรรม และเพศ จังหวัดพระนครศรีอยุธยา ไตรมาสที่1/2558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</si>
</sst>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187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4" fillId="0" borderId="1" xfId="0" applyNumberFormat="1" applyFont="1" applyFill="1" applyBorder="1" applyAlignment="1">
      <alignment horizontal="right"/>
    </xf>
    <xf numFmtId="188" fontId="4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/>
    <xf numFmtId="188" fontId="4" fillId="0" borderId="0" xfId="0" applyNumberFormat="1" applyFont="1" applyFill="1" applyBorder="1" applyAlignment="1">
      <alignment horizontal="right"/>
    </xf>
    <xf numFmtId="187" fontId="2" fillId="0" borderId="0" xfId="0" applyNumberFormat="1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Fill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9" fontId="8" fillId="0" borderId="0" xfId="1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vertical="center"/>
    </xf>
    <xf numFmtId="189" fontId="9" fillId="0" borderId="0" xfId="1" applyNumberFormat="1" applyFont="1" applyBorder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57"/>
  <sheetViews>
    <sheetView showGridLines="0" tabSelected="1" zoomScale="106" zoomScaleNormal="106" workbookViewId="0"/>
  </sheetViews>
  <sheetFormatPr defaultRowHeight="14.25" customHeight="1"/>
  <cols>
    <col min="1" max="1" width="49.140625" style="1" customWidth="1"/>
    <col min="2" max="2" width="18.28515625" style="1" customWidth="1"/>
    <col min="3" max="3" width="18.7109375" style="1" customWidth="1"/>
    <col min="4" max="4" width="19.28515625" style="1" customWidth="1"/>
    <col min="5" max="16384" width="9.140625" style="1"/>
  </cols>
  <sheetData>
    <row r="1" spans="1:4" s="32" customFormat="1" ht="24" customHeight="1">
      <c r="A1" s="33" t="s">
        <v>32</v>
      </c>
      <c r="B1" s="1"/>
      <c r="C1" s="1"/>
      <c r="D1" s="1"/>
    </row>
    <row r="2" spans="1:4" s="27" customFormat="1" ht="19.5" customHeight="1">
      <c r="A2" s="31" t="s">
        <v>31</v>
      </c>
      <c r="B2" s="30" t="s">
        <v>30</v>
      </c>
      <c r="C2" s="30" t="s">
        <v>29</v>
      </c>
      <c r="D2" s="30" t="s">
        <v>28</v>
      </c>
    </row>
    <row r="3" spans="1:4" s="27" customFormat="1" ht="17.25" customHeight="1">
      <c r="A3" s="29"/>
      <c r="B3" s="28" t="s">
        <v>27</v>
      </c>
      <c r="C3" s="28"/>
      <c r="D3" s="28"/>
    </row>
    <row r="4" spans="1:4" s="17" customFormat="1" ht="17.25" customHeight="1">
      <c r="A4" s="20" t="s">
        <v>25</v>
      </c>
      <c r="B4" s="26">
        <v>501058.35</v>
      </c>
      <c r="C4" s="26">
        <v>275980.71999999997</v>
      </c>
      <c r="D4" s="26">
        <v>225077.63</v>
      </c>
    </row>
    <row r="5" spans="1:4" s="25" customFormat="1" ht="17.25" customHeight="1">
      <c r="A5" s="15" t="s">
        <v>24</v>
      </c>
      <c r="B5" s="23">
        <v>51308.87</v>
      </c>
      <c r="C5" s="23">
        <v>35131.360000000001</v>
      </c>
      <c r="D5" s="23">
        <v>16177.51</v>
      </c>
    </row>
    <row r="6" spans="1:4" s="25" customFormat="1" ht="17.25" customHeight="1">
      <c r="A6" s="15" t="s">
        <v>23</v>
      </c>
      <c r="B6" s="23">
        <v>486.1</v>
      </c>
      <c r="C6" s="23">
        <v>486.1</v>
      </c>
      <c r="D6" s="23" t="s">
        <v>1</v>
      </c>
    </row>
    <row r="7" spans="1:4" s="25" customFormat="1" ht="17.25" customHeight="1">
      <c r="A7" s="14" t="s">
        <v>22</v>
      </c>
      <c r="B7" s="23">
        <v>204014.83</v>
      </c>
      <c r="C7" s="23">
        <v>95769.17</v>
      </c>
      <c r="D7" s="23">
        <v>108245.65</v>
      </c>
    </row>
    <row r="8" spans="1:4" s="25" customFormat="1" ht="17.25" customHeight="1">
      <c r="A8" s="14" t="s">
        <v>21</v>
      </c>
      <c r="B8" s="23">
        <v>1346.06</v>
      </c>
      <c r="C8" s="23">
        <v>1346.06</v>
      </c>
      <c r="D8" s="23" t="s">
        <v>1</v>
      </c>
    </row>
    <row r="9" spans="1:4" s="25" customFormat="1" ht="17.25" customHeight="1">
      <c r="A9" s="15" t="s">
        <v>20</v>
      </c>
      <c r="B9" s="23">
        <v>1066.74</v>
      </c>
      <c r="C9" s="23">
        <v>1066.74</v>
      </c>
      <c r="D9" s="23" t="s">
        <v>1</v>
      </c>
    </row>
    <row r="10" spans="1:4" ht="17.25" customHeight="1">
      <c r="A10" s="15" t="s">
        <v>19</v>
      </c>
      <c r="B10" s="23">
        <v>27776.58</v>
      </c>
      <c r="C10" s="23">
        <v>24612.91</v>
      </c>
      <c r="D10" s="23">
        <v>3163.67</v>
      </c>
    </row>
    <row r="11" spans="1:4" ht="17.25" customHeight="1">
      <c r="A11" s="14" t="s">
        <v>18</v>
      </c>
      <c r="B11" s="23">
        <v>63169.120000000003</v>
      </c>
      <c r="C11" s="23">
        <v>34931.85</v>
      </c>
      <c r="D11" s="23">
        <v>28237.27</v>
      </c>
    </row>
    <row r="12" spans="1:4" s="24" customFormat="1" ht="17.25" customHeight="1">
      <c r="A12" s="6" t="s">
        <v>17</v>
      </c>
      <c r="B12" s="23">
        <v>27940.91</v>
      </c>
      <c r="C12" s="23">
        <v>23025.38</v>
      </c>
      <c r="D12" s="23">
        <v>4915.53</v>
      </c>
    </row>
    <row r="13" spans="1:4" ht="17.25" customHeight="1">
      <c r="A13" s="6" t="s">
        <v>16</v>
      </c>
      <c r="B13" s="23">
        <v>19284.96</v>
      </c>
      <c r="C13" s="23">
        <v>7282.98</v>
      </c>
      <c r="D13" s="23">
        <v>12001.98</v>
      </c>
    </row>
    <row r="14" spans="1:4" ht="17.25" customHeight="1">
      <c r="A14" s="6" t="s">
        <v>15</v>
      </c>
      <c r="B14" s="23">
        <v>2329.7600000000002</v>
      </c>
      <c r="C14" s="23">
        <v>2329.7600000000002</v>
      </c>
      <c r="D14" s="23" t="s">
        <v>1</v>
      </c>
    </row>
    <row r="15" spans="1:4" ht="17.25" customHeight="1">
      <c r="A15" s="6" t="s">
        <v>14</v>
      </c>
      <c r="B15" s="23">
        <v>3730.29</v>
      </c>
      <c r="C15" s="23">
        <v>1319.2</v>
      </c>
      <c r="D15" s="23">
        <v>2411.09</v>
      </c>
    </row>
    <row r="16" spans="1:4" ht="17.25" customHeight="1">
      <c r="A16" s="6" t="s">
        <v>13</v>
      </c>
      <c r="B16" s="23">
        <v>1703.67</v>
      </c>
      <c r="C16" s="23">
        <v>578.61</v>
      </c>
      <c r="D16" s="23">
        <v>1125.06</v>
      </c>
    </row>
    <row r="17" spans="1:4" ht="17.25" customHeight="1">
      <c r="A17" s="12" t="s">
        <v>12</v>
      </c>
      <c r="B17" s="23">
        <v>673.73</v>
      </c>
      <c r="C17" s="23">
        <v>673.73</v>
      </c>
      <c r="D17" s="23" t="s">
        <v>1</v>
      </c>
    </row>
    <row r="18" spans="1:4" ht="17.25" customHeight="1">
      <c r="A18" s="12" t="s">
        <v>11</v>
      </c>
      <c r="B18" s="23">
        <v>7984.93</v>
      </c>
      <c r="C18" s="23">
        <v>3791.28</v>
      </c>
      <c r="D18" s="23">
        <v>4193.6400000000003</v>
      </c>
    </row>
    <row r="19" spans="1:4" ht="17.25" customHeight="1">
      <c r="A19" s="12" t="s">
        <v>10</v>
      </c>
      <c r="B19" s="23">
        <v>45748.55</v>
      </c>
      <c r="C19" s="23">
        <v>26520.43</v>
      </c>
      <c r="D19" s="23">
        <v>19228.12</v>
      </c>
    </row>
    <row r="20" spans="1:4" ht="17.25" customHeight="1">
      <c r="A20" s="12" t="s">
        <v>9</v>
      </c>
      <c r="B20" s="23">
        <v>12199.89</v>
      </c>
      <c r="C20" s="23">
        <v>3176.6</v>
      </c>
      <c r="D20" s="23">
        <v>9023.2900000000009</v>
      </c>
    </row>
    <row r="21" spans="1:4" ht="17.25" customHeight="1">
      <c r="A21" s="12" t="s">
        <v>8</v>
      </c>
      <c r="B21" s="23">
        <v>14404.73</v>
      </c>
      <c r="C21" s="23">
        <v>3690.52</v>
      </c>
      <c r="D21" s="23">
        <v>10714.21</v>
      </c>
    </row>
    <row r="22" spans="1:4" ht="17.25" customHeight="1">
      <c r="A22" s="12" t="s">
        <v>7</v>
      </c>
      <c r="B22" s="23">
        <v>5247.67</v>
      </c>
      <c r="C22" s="23">
        <v>1705.96</v>
      </c>
      <c r="D22" s="23">
        <v>3541.7</v>
      </c>
    </row>
    <row r="23" spans="1:4" ht="17.25" customHeight="1">
      <c r="A23" s="12" t="s">
        <v>6</v>
      </c>
      <c r="B23" s="23">
        <v>7660.51</v>
      </c>
      <c r="C23" s="23">
        <v>6301.02</v>
      </c>
      <c r="D23" s="23">
        <v>1359.49</v>
      </c>
    </row>
    <row r="24" spans="1:4" ht="17.25" customHeight="1">
      <c r="A24" s="6" t="s">
        <v>5</v>
      </c>
      <c r="B24" s="24"/>
      <c r="C24" s="24"/>
      <c r="D24" s="24"/>
    </row>
    <row r="25" spans="1:4" ht="17.25" customHeight="1">
      <c r="A25" s="6" t="s">
        <v>4</v>
      </c>
      <c r="B25" s="23">
        <v>2980.44</v>
      </c>
      <c r="C25" s="23">
        <v>2241.04</v>
      </c>
      <c r="D25" s="23">
        <v>739.4</v>
      </c>
    </row>
    <row r="26" spans="1:4" ht="17.25" customHeight="1">
      <c r="A26" s="6" t="s">
        <v>3</v>
      </c>
      <c r="B26" s="23" t="s">
        <v>1</v>
      </c>
      <c r="C26" s="23" t="s">
        <v>1</v>
      </c>
      <c r="D26" s="23" t="s">
        <v>1</v>
      </c>
    </row>
    <row r="27" spans="1:4" ht="17.25" customHeight="1">
      <c r="A27" s="6" t="s">
        <v>2</v>
      </c>
      <c r="B27" s="23" t="s">
        <v>1</v>
      </c>
      <c r="C27" s="23" t="s">
        <v>1</v>
      </c>
      <c r="D27" s="23" t="s">
        <v>1</v>
      </c>
    </row>
    <row r="28" spans="1:4" ht="4.5" customHeight="1">
      <c r="A28" s="6"/>
      <c r="B28" s="22"/>
      <c r="C28" s="22"/>
      <c r="D28" s="22"/>
    </row>
    <row r="29" spans="1:4" ht="17.25" customHeight="1">
      <c r="A29" s="3"/>
      <c r="B29" s="21" t="s">
        <v>26</v>
      </c>
      <c r="C29" s="21"/>
      <c r="D29" s="21"/>
    </row>
    <row r="30" spans="1:4" s="17" customFormat="1" ht="17.25" customHeight="1">
      <c r="A30" s="20" t="s">
        <v>25</v>
      </c>
      <c r="B30" s="19">
        <v>100</v>
      </c>
      <c r="C30" s="18">
        <v>100</v>
      </c>
      <c r="D30" s="18">
        <f>SUM(D31:D53)</f>
        <v>99.999991114176922</v>
      </c>
    </row>
    <row r="31" spans="1:4" s="16" customFormat="1" ht="17.25" customHeight="1">
      <c r="A31" s="15" t="s">
        <v>24</v>
      </c>
      <c r="B31" s="5">
        <f>(100/$B$4)*B5</f>
        <v>10.240098782906223</v>
      </c>
      <c r="C31" s="5">
        <f>(100/$C$4)*C5</f>
        <v>12.729642853312363</v>
      </c>
      <c r="D31" s="5">
        <f>(100/$D$4)*D5</f>
        <v>7.1875245887385608</v>
      </c>
    </row>
    <row r="32" spans="1:4" s="16" customFormat="1" ht="17.25" customHeight="1">
      <c r="A32" s="15" t="s">
        <v>23</v>
      </c>
      <c r="B32" s="5">
        <f>(100/$B$4)*B6</f>
        <v>9.7014649092266411E-2</v>
      </c>
      <c r="C32" s="5">
        <f>(100/$C$4)*C6</f>
        <v>0.17613549236337961</v>
      </c>
      <c r="D32" s="5" t="s">
        <v>1</v>
      </c>
    </row>
    <row r="33" spans="1:4" s="16" customFormat="1" ht="17.25" customHeight="1">
      <c r="A33" s="14" t="s">
        <v>22</v>
      </c>
      <c r="B33" s="5">
        <f>(100/$B$4)*B7</f>
        <v>40.716780790101588</v>
      </c>
      <c r="C33" s="5">
        <f>(100/$C$4)*C7</f>
        <v>34.701398706402394</v>
      </c>
      <c r="D33" s="5">
        <f>(100/$D$4)*D7</f>
        <v>48.092584767308942</v>
      </c>
    </row>
    <row r="34" spans="1:4" s="16" customFormat="1" ht="17.25" customHeight="1">
      <c r="A34" s="14" t="s">
        <v>21</v>
      </c>
      <c r="B34" s="5">
        <f>(100/$B$4)*B8</f>
        <v>0.26864336259439642</v>
      </c>
      <c r="C34" s="5">
        <f>(100/$C$4)*C8</f>
        <v>0.48773696945206896</v>
      </c>
      <c r="D34" s="5" t="s">
        <v>1</v>
      </c>
    </row>
    <row r="35" spans="1:4" s="16" customFormat="1" ht="17.25" customHeight="1">
      <c r="A35" s="15" t="s">
        <v>20</v>
      </c>
      <c r="B35" s="5">
        <f>(100/$B$4)*B9</f>
        <v>0.2128973601577541</v>
      </c>
      <c r="C35" s="5">
        <f>(100/$C$4)*C9</f>
        <v>0.38652700087165509</v>
      </c>
      <c r="D35" s="5" t="s">
        <v>1</v>
      </c>
    </row>
    <row r="36" spans="1:4" s="3" customFormat="1" ht="17.25" customHeight="1">
      <c r="A36" s="15" t="s">
        <v>19</v>
      </c>
      <c r="B36" s="5">
        <f>(100/$B$4)*B10</f>
        <v>5.5435819001918647</v>
      </c>
      <c r="C36" s="5">
        <f>(100/$C$4)*C10</f>
        <v>8.918344006059554</v>
      </c>
      <c r="D36" s="5">
        <f>(100/$D$4)*D10</f>
        <v>1.4055905955647392</v>
      </c>
    </row>
    <row r="37" spans="1:4" s="3" customFormat="1" ht="17.25" customHeight="1">
      <c r="A37" s="14" t="s">
        <v>18</v>
      </c>
      <c r="B37" s="5">
        <f>(100/$B$4)*B11</f>
        <v>12.607138470000551</v>
      </c>
      <c r="C37" s="5">
        <f>(100/$C$4)*C11</f>
        <v>12.657351571515576</v>
      </c>
      <c r="D37" s="5">
        <f>(100/$D$4)*D11</f>
        <v>12.545569277586582</v>
      </c>
    </row>
    <row r="38" spans="1:4" s="3" customFormat="1" ht="17.25" customHeight="1">
      <c r="A38" s="6" t="s">
        <v>17</v>
      </c>
      <c r="B38" s="5">
        <f>(100/$B$4)*B12</f>
        <v>5.5763784796720781</v>
      </c>
      <c r="C38" s="5">
        <f>(100/$C$4)*C12</f>
        <v>8.3431117941862034</v>
      </c>
      <c r="D38" s="5">
        <f>(100/$D$4)*D12</f>
        <v>2.1839264968268948</v>
      </c>
    </row>
    <row r="39" spans="1:4" s="13" customFormat="1" ht="17.25" customHeight="1">
      <c r="A39" s="6" t="s">
        <v>16</v>
      </c>
      <c r="B39" s="5">
        <v>3.9</v>
      </c>
      <c r="C39" s="5">
        <f>(100/$C$4)*C13</f>
        <v>2.6389452132743187</v>
      </c>
      <c r="D39" s="5">
        <f>(100/$D$4)*D13</f>
        <v>5.3323735459627857</v>
      </c>
    </row>
    <row r="40" spans="1:4" s="3" customFormat="1" ht="17.25" customHeight="1">
      <c r="A40" s="6" t="s">
        <v>15</v>
      </c>
      <c r="B40" s="5">
        <f>(100/$B$4)*B14</f>
        <v>0.46496780265212628</v>
      </c>
      <c r="C40" s="5">
        <v>0.9</v>
      </c>
      <c r="D40" s="5" t="s">
        <v>1</v>
      </c>
    </row>
    <row r="41" spans="1:4" s="3" customFormat="1" ht="17.25" customHeight="1">
      <c r="A41" s="6" t="s">
        <v>14</v>
      </c>
      <c r="B41" s="5">
        <f>(100/$B$4)*B15</f>
        <v>0.7444821546233088</v>
      </c>
      <c r="C41" s="5">
        <f>(100/$C$4)*C15</f>
        <v>0.47800440552513962</v>
      </c>
      <c r="D41" s="5">
        <f>(100/$D$4)*D15</f>
        <v>1.0712259587947501</v>
      </c>
    </row>
    <row r="42" spans="1:4" s="3" customFormat="1" ht="17.25" customHeight="1">
      <c r="A42" s="6" t="s">
        <v>13</v>
      </c>
      <c r="B42" s="5">
        <v>0.4</v>
      </c>
      <c r="C42" s="5">
        <f>(100/$C$4)*C16</f>
        <v>0.2096559498793974</v>
      </c>
      <c r="D42" s="5">
        <f>(100/$D$4)*D16</f>
        <v>0.49985420585777446</v>
      </c>
    </row>
    <row r="43" spans="1:4" s="3" customFormat="1" ht="17.25" customHeight="1">
      <c r="A43" s="12" t="s">
        <v>12</v>
      </c>
      <c r="B43" s="5">
        <v>0.1</v>
      </c>
      <c r="C43" s="5">
        <f>(100/$C$4)*C17</f>
        <v>0.24412212563254421</v>
      </c>
      <c r="D43" s="5" t="s">
        <v>1</v>
      </c>
    </row>
    <row r="44" spans="1:4" s="3" customFormat="1" ht="17.25" customHeight="1">
      <c r="A44" s="12" t="s">
        <v>11</v>
      </c>
      <c r="B44" s="5">
        <f>(100/$B$4)*B18</f>
        <v>1.5936127997866916</v>
      </c>
      <c r="C44" s="5">
        <f>(100/$C$4)*C18</f>
        <v>1.3737481371887139</v>
      </c>
      <c r="D44" s="5">
        <f>(100/$D$4)*D18</f>
        <v>1.8631971555769449</v>
      </c>
    </row>
    <row r="45" spans="1:4" s="3" customFormat="1" ht="17.25" customHeight="1">
      <c r="A45" s="12" t="s">
        <v>10</v>
      </c>
      <c r="B45" s="5">
        <f>(100/$B$4)*B19</f>
        <v>9.1303837167866781</v>
      </c>
      <c r="C45" s="5">
        <f>(100/$C$4)*C19</f>
        <v>9.6095227231815326</v>
      </c>
      <c r="D45" s="5">
        <f>(100/$D$4)*D19</f>
        <v>8.5428836264181385</v>
      </c>
    </row>
    <row r="46" spans="1:4" s="3" customFormat="1" ht="17.25" customHeight="1">
      <c r="A46" s="12" t="s">
        <v>9</v>
      </c>
      <c r="B46" s="5">
        <f>(100/$B$4)*B20</f>
        <v>2.4348242075997737</v>
      </c>
      <c r="C46" s="5">
        <f>(100/$C$4)*C20</f>
        <v>1.1510224337410238</v>
      </c>
      <c r="D46" s="5">
        <f>(100/$D$4)*D20</f>
        <v>4.0089679280877446</v>
      </c>
    </row>
    <row r="47" spans="1:4" s="3" customFormat="1" ht="17.25" customHeight="1">
      <c r="A47" s="12" t="s">
        <v>8</v>
      </c>
      <c r="B47" s="5">
        <f>(100/$B$4)*B21</f>
        <v>2.8748607821823544</v>
      </c>
      <c r="C47" s="5">
        <f>(100/$C$4)*C21</f>
        <v>1.3372383404174031</v>
      </c>
      <c r="D47" s="5">
        <f>(100/$D$4)*D21</f>
        <v>4.7602287264176359</v>
      </c>
    </row>
    <row r="48" spans="1:4" s="3" customFormat="1" ht="17.25" customHeight="1">
      <c r="A48" s="12" t="s">
        <v>7</v>
      </c>
      <c r="B48" s="5">
        <v>1.1000000000000001</v>
      </c>
      <c r="C48" s="5">
        <f>(100/$C$4)*C22</f>
        <v>0.61814462981327112</v>
      </c>
      <c r="D48" s="5">
        <f>(100/$D$4)*D22</f>
        <v>1.5735459805579077</v>
      </c>
    </row>
    <row r="49" spans="1:4" s="3" customFormat="1" ht="17.25" customHeight="1">
      <c r="A49" s="12" t="s">
        <v>6</v>
      </c>
      <c r="B49" s="5">
        <f>(100/$B$4)*B23</f>
        <v>1.5288658496560332</v>
      </c>
      <c r="C49" s="5">
        <f>(100/$C$4)*C23</f>
        <v>2.2831377496225103</v>
      </c>
      <c r="D49" s="5">
        <f>(100/$D$4)*D23</f>
        <v>0.60400938111886104</v>
      </c>
    </row>
    <row r="50" spans="1:4" s="3" customFormat="1" ht="17.25" customHeight="1">
      <c r="A50" s="6" t="s">
        <v>5</v>
      </c>
      <c r="B50" s="11"/>
      <c r="C50" s="11"/>
    </row>
    <row r="51" spans="1:4" s="4" customFormat="1" ht="17.25" customHeight="1">
      <c r="A51" s="6" t="s">
        <v>4</v>
      </c>
      <c r="B51" s="5">
        <f>(100/$B$4)*B25</f>
        <v>0.5948289256131547</v>
      </c>
      <c r="C51" s="5">
        <f>(100/$C$4)*C25</f>
        <v>0.81202773874928658</v>
      </c>
      <c r="D51" s="5">
        <f>(100/$D$4)*D25</f>
        <v>0.32850887935864614</v>
      </c>
    </row>
    <row r="52" spans="1:4" s="4" customFormat="1" ht="17.25" customHeight="1">
      <c r="A52" s="6" t="s">
        <v>3</v>
      </c>
      <c r="B52" s="10" t="s">
        <v>1</v>
      </c>
      <c r="C52" s="5" t="s">
        <v>1</v>
      </c>
      <c r="D52" s="5" t="s">
        <v>1</v>
      </c>
    </row>
    <row r="53" spans="1:4" s="4" customFormat="1" ht="17.25" customHeight="1">
      <c r="A53" s="9" t="s">
        <v>2</v>
      </c>
      <c r="B53" s="8" t="s">
        <v>1</v>
      </c>
      <c r="C53" s="7" t="s">
        <v>1</v>
      </c>
      <c r="D53" s="7" t="s">
        <v>1</v>
      </c>
    </row>
    <row r="54" spans="1:4" s="4" customFormat="1" ht="8.25" customHeight="1">
      <c r="A54" s="6"/>
      <c r="B54" s="5"/>
      <c r="C54" s="5"/>
      <c r="D54" s="5"/>
    </row>
    <row r="55" spans="1:4" ht="15.75" customHeight="1">
      <c r="A55" s="3" t="s">
        <v>0</v>
      </c>
    </row>
    <row r="57" spans="1:4" ht="14.25" customHeight="1">
      <c r="B57" s="2"/>
    </row>
  </sheetData>
  <mergeCells count="2">
    <mergeCell ref="B3:D3"/>
    <mergeCell ref="B29:D29"/>
  </mergeCells>
  <pageMargins left="1.0236220472440944" right="0.35433070866141736" top="0.59055118110236227" bottom="0.15748031496062992" header="0.31496062992125984" footer="0.15748031496062992"/>
  <pageSetup paperSize="9" scale="88" firstPageNumber="11" orientation="portrait" useFirstPageNumber="1" horizontalDpi="300" verticalDpi="300" r:id="rId1"/>
  <headerFooter alignWithMargins="0">
    <oddHeader>&amp;C&amp;"TH SarabunPSK,ธรรมดา"29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2015-09-23T07:43:46Z</dcterms:created>
  <dcterms:modified xsi:type="dcterms:W3CDTF">2015-09-23T07:44:02Z</dcterms:modified>
</cp:coreProperties>
</file>