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9815" windowHeight="739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B31" i="1"/>
  <c r="C31"/>
  <c r="B33"/>
  <c r="C33"/>
  <c r="D33"/>
  <c r="B34"/>
  <c r="B30" s="1"/>
  <c r="C34"/>
  <c r="D34"/>
  <c r="B35"/>
  <c r="C35"/>
  <c r="B36"/>
  <c r="C36"/>
  <c r="D36"/>
  <c r="B37"/>
  <c r="C37"/>
  <c r="D37"/>
  <c r="B38"/>
  <c r="C38"/>
  <c r="D38"/>
  <c r="B39"/>
  <c r="C39"/>
  <c r="D39"/>
  <c r="B40"/>
  <c r="C40"/>
  <c r="B41"/>
  <c r="D41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1"/>
  <c r="C51"/>
  <c r="C53"/>
  <c r="D53"/>
</calcChain>
</file>

<file path=xl/sharedStrings.xml><?xml version="1.0" encoding="utf-8"?>
<sst xmlns="http://schemas.openxmlformats.org/spreadsheetml/2006/main" count="72" uniqueCount="33">
  <si>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</si>
  <si>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22. ไม่ทราบ</t>
  </si>
  <si>
    <t>-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</si>
  <si>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</si>
  <si>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</si>
  <si>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</si>
  <si>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</si>
  <si>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</si>
  <si>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</si>
  <si>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</si>
  <si>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</si>
  <si>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</si>
  <si>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</si>
  <si>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</si>
  <si>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</si>
  <si>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</si>
  <si>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</si>
  <si>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</si>
  <si>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</si>
  <si>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</si>
  <si>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</si>
  <si>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</si>
  <si>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</si>
  <si>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</si>
  <si>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</si>
  <si>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</si>
  <si>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</si>
  <si>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</si>
  <si>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</si>
  <si>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</si>
  <si>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</si>
  <si>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</si>
  <si>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จำแนกตามอุตสาหกรรมและเพศ จังหวัดพระนครศรีอยุธยา ไตรมาสที่2/2558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</si>
</sst>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4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/>
    <xf numFmtId="188" fontId="4" fillId="0" borderId="0" xfId="0" applyNumberFormat="1" applyFont="1" applyFill="1" applyBorder="1" applyAlignment="1">
      <alignment horizontal="right"/>
    </xf>
    <xf numFmtId="187" fontId="2" fillId="0" borderId="0" xfId="0" applyNumberFormat="1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4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9" fontId="8" fillId="0" borderId="0" xfId="1" applyNumberFormat="1" applyFont="1" applyBorder="1" applyAlignment="1">
      <alignment horizontal="right"/>
    </xf>
    <xf numFmtId="0" fontId="1" fillId="0" borderId="0" xfId="0" applyFont="1" applyBorder="1"/>
    <xf numFmtId="189" fontId="4" fillId="0" borderId="0" xfId="1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9" fontId="9" fillId="0" borderId="0" xfId="1" applyNumberFormat="1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57"/>
  <sheetViews>
    <sheetView showGridLines="0" tabSelected="1" zoomScale="106" zoomScaleNormal="106" workbookViewId="0"/>
  </sheetViews>
  <sheetFormatPr defaultRowHeight="14.25" customHeight="1"/>
  <cols>
    <col min="1" max="1" width="49.140625" style="1" customWidth="1"/>
    <col min="2" max="2" width="18.28515625" style="1" customWidth="1"/>
    <col min="3" max="3" width="18.7109375" style="1" customWidth="1"/>
    <col min="4" max="4" width="19.28515625" style="1" customWidth="1"/>
    <col min="5" max="16384" width="9.140625" style="1"/>
  </cols>
  <sheetData>
    <row r="1" spans="1:5" s="34" customFormat="1" ht="24" customHeight="1">
      <c r="A1" s="35" t="s">
        <v>32</v>
      </c>
      <c r="B1" s="1"/>
      <c r="C1" s="1"/>
      <c r="D1" s="1"/>
    </row>
    <row r="2" spans="1:5" s="29" customFormat="1" ht="19.5" customHeight="1">
      <c r="A2" s="33" t="s">
        <v>31</v>
      </c>
      <c r="B2" s="32" t="s">
        <v>30</v>
      </c>
      <c r="C2" s="32" t="s">
        <v>29</v>
      </c>
      <c r="D2" s="32" t="s">
        <v>28</v>
      </c>
    </row>
    <row r="3" spans="1:5" s="29" customFormat="1" ht="17.25" customHeight="1">
      <c r="A3" s="31"/>
      <c r="B3" s="30" t="s">
        <v>27</v>
      </c>
      <c r="C3" s="30"/>
      <c r="D3" s="30"/>
    </row>
    <row r="4" spans="1:5" s="17" customFormat="1" ht="17.25" customHeight="1">
      <c r="A4" s="20" t="s">
        <v>25</v>
      </c>
      <c r="B4" s="28">
        <v>500193.58</v>
      </c>
      <c r="C4" s="28">
        <v>270281.71000000002</v>
      </c>
      <c r="D4" s="28">
        <v>229911.86</v>
      </c>
      <c r="E4" s="27"/>
    </row>
    <row r="5" spans="1:5" s="25" customFormat="1" ht="17.25" customHeight="1">
      <c r="A5" s="14" t="s">
        <v>24</v>
      </c>
      <c r="B5" s="24">
        <v>50513.15</v>
      </c>
      <c r="C5" s="24">
        <v>37297.78</v>
      </c>
      <c r="D5" s="24">
        <v>13215.37</v>
      </c>
      <c r="E5" s="26"/>
    </row>
    <row r="6" spans="1:5" s="25" customFormat="1" ht="17.25" customHeight="1">
      <c r="A6" s="14" t="s">
        <v>23</v>
      </c>
      <c r="B6" s="24" t="s">
        <v>2</v>
      </c>
      <c r="C6" s="24" t="s">
        <v>2</v>
      </c>
      <c r="D6" s="24" t="s">
        <v>2</v>
      </c>
      <c r="E6" s="26"/>
    </row>
    <row r="7" spans="1:5" s="25" customFormat="1" ht="17.25" customHeight="1">
      <c r="A7" s="13" t="s">
        <v>22</v>
      </c>
      <c r="B7" s="24">
        <v>226282.73</v>
      </c>
      <c r="C7" s="24">
        <v>105705.82</v>
      </c>
      <c r="D7" s="24">
        <v>120576.91</v>
      </c>
      <c r="E7" s="26"/>
    </row>
    <row r="8" spans="1:5" s="25" customFormat="1" ht="17.25" customHeight="1">
      <c r="A8" s="13" t="s">
        <v>21</v>
      </c>
      <c r="B8" s="24">
        <v>2454.69</v>
      </c>
      <c r="C8" s="24">
        <v>1531.03</v>
      </c>
      <c r="D8" s="24">
        <v>923.66</v>
      </c>
      <c r="E8" s="26"/>
    </row>
    <row r="9" spans="1:5" s="25" customFormat="1" ht="17.25" customHeight="1">
      <c r="A9" s="14" t="s">
        <v>20</v>
      </c>
      <c r="B9" s="24">
        <v>358.73</v>
      </c>
      <c r="C9" s="24">
        <v>358.73</v>
      </c>
      <c r="D9" s="24" t="s">
        <v>2</v>
      </c>
      <c r="E9" s="26"/>
    </row>
    <row r="10" spans="1:5" ht="17.25" customHeight="1">
      <c r="A10" s="14" t="s">
        <v>19</v>
      </c>
      <c r="B10" s="24">
        <v>27994.03</v>
      </c>
      <c r="C10" s="24">
        <v>24531.38</v>
      </c>
      <c r="D10" s="24">
        <v>3462.65</v>
      </c>
      <c r="E10" s="23"/>
    </row>
    <row r="11" spans="1:5" ht="17.25" customHeight="1">
      <c r="A11" s="13" t="s">
        <v>18</v>
      </c>
      <c r="B11" s="24">
        <v>57597.66</v>
      </c>
      <c r="C11" s="24">
        <v>28753.69</v>
      </c>
      <c r="D11" s="24">
        <v>28843.97</v>
      </c>
      <c r="E11" s="23"/>
    </row>
    <row r="12" spans="1:5" s="23" customFormat="1" ht="17.25" customHeight="1">
      <c r="A12" s="6" t="s">
        <v>17</v>
      </c>
      <c r="B12" s="24">
        <v>22492.44</v>
      </c>
      <c r="C12" s="24">
        <v>18892.759999999998</v>
      </c>
      <c r="D12" s="24">
        <v>3599.67</v>
      </c>
    </row>
    <row r="13" spans="1:5" ht="17.25" customHeight="1">
      <c r="A13" s="6" t="s">
        <v>16</v>
      </c>
      <c r="B13" s="24">
        <v>20390.88</v>
      </c>
      <c r="C13" s="24">
        <v>7244.1</v>
      </c>
      <c r="D13" s="24">
        <v>13146.79</v>
      </c>
      <c r="E13" s="23"/>
    </row>
    <row r="14" spans="1:5" ht="17.25" customHeight="1">
      <c r="A14" s="6" t="s">
        <v>15</v>
      </c>
      <c r="B14" s="24">
        <v>439.13</v>
      </c>
      <c r="C14" s="24">
        <v>439.13</v>
      </c>
      <c r="D14" s="24" t="s">
        <v>2</v>
      </c>
      <c r="E14" s="23"/>
    </row>
    <row r="15" spans="1:5" ht="17.25" customHeight="1">
      <c r="A15" s="6" t="s">
        <v>14</v>
      </c>
      <c r="B15" s="24">
        <v>2166.61</v>
      </c>
      <c r="C15" s="24">
        <v>1208.74</v>
      </c>
      <c r="D15" s="24">
        <v>957.87</v>
      </c>
      <c r="E15" s="23"/>
    </row>
    <row r="16" spans="1:5" ht="17.25" customHeight="1">
      <c r="A16" s="6" t="s">
        <v>13</v>
      </c>
      <c r="B16" s="24">
        <v>2245.1</v>
      </c>
      <c r="C16" s="24">
        <v>1001.32</v>
      </c>
      <c r="D16" s="24">
        <v>1243.78</v>
      </c>
      <c r="E16" s="23"/>
    </row>
    <row r="17" spans="1:5" ht="17.25" customHeight="1">
      <c r="A17" s="11" t="s">
        <v>12</v>
      </c>
      <c r="B17" s="24">
        <v>558.52</v>
      </c>
      <c r="C17" s="24">
        <v>334.98</v>
      </c>
      <c r="D17" s="24">
        <v>223.54</v>
      </c>
      <c r="E17" s="23"/>
    </row>
    <row r="18" spans="1:5" ht="17.25" customHeight="1">
      <c r="A18" s="11" t="s">
        <v>11</v>
      </c>
      <c r="B18" s="24">
        <v>5219.08</v>
      </c>
      <c r="C18" s="24">
        <v>3128.11</v>
      </c>
      <c r="D18" s="24">
        <v>2090.9699999999998</v>
      </c>
      <c r="E18" s="23"/>
    </row>
    <row r="19" spans="1:5" ht="17.25" customHeight="1">
      <c r="A19" s="11" t="s">
        <v>10</v>
      </c>
      <c r="B19" s="24">
        <v>34067.919999999998</v>
      </c>
      <c r="C19" s="24">
        <v>20375.740000000002</v>
      </c>
      <c r="D19" s="24">
        <v>13692.18</v>
      </c>
      <c r="E19" s="23"/>
    </row>
    <row r="20" spans="1:5" ht="17.25" customHeight="1">
      <c r="A20" s="11" t="s">
        <v>9</v>
      </c>
      <c r="B20" s="24">
        <v>22902.62</v>
      </c>
      <c r="C20" s="24">
        <v>7646.92</v>
      </c>
      <c r="D20" s="24">
        <v>15255.7</v>
      </c>
      <c r="E20" s="23"/>
    </row>
    <row r="21" spans="1:5" ht="17.25" customHeight="1">
      <c r="A21" s="11" t="s">
        <v>8</v>
      </c>
      <c r="B21" s="24">
        <v>7004.86</v>
      </c>
      <c r="C21" s="24">
        <v>843.98</v>
      </c>
      <c r="D21" s="24">
        <v>6160.88</v>
      </c>
      <c r="E21" s="23"/>
    </row>
    <row r="22" spans="1:5" ht="17.25" customHeight="1">
      <c r="A22" s="11" t="s">
        <v>7</v>
      </c>
      <c r="B22" s="24">
        <v>4062.26</v>
      </c>
      <c r="C22" s="24">
        <v>2521.4</v>
      </c>
      <c r="D22" s="24">
        <v>1540.86</v>
      </c>
      <c r="E22" s="23"/>
    </row>
    <row r="23" spans="1:5" ht="17.25" customHeight="1">
      <c r="A23" s="11" t="s">
        <v>6</v>
      </c>
      <c r="B23" s="24">
        <v>8941.0300000000007</v>
      </c>
      <c r="C23" s="24">
        <v>7116.72</v>
      </c>
      <c r="D23" s="24">
        <v>1824.3</v>
      </c>
      <c r="E23" s="23"/>
    </row>
    <row r="24" spans="1:5" ht="17.25" customHeight="1">
      <c r="A24" s="6" t="s">
        <v>5</v>
      </c>
      <c r="B24" s="24">
        <v>2925.19</v>
      </c>
      <c r="C24" s="24">
        <v>517.97</v>
      </c>
      <c r="D24" s="24">
        <v>2407.2199999999998</v>
      </c>
      <c r="E24" s="23"/>
    </row>
    <row r="25" spans="1:5" ht="17.25" customHeight="1">
      <c r="A25" s="6" t="s">
        <v>4</v>
      </c>
      <c r="B25" s="24"/>
      <c r="C25" s="24"/>
      <c r="D25" s="24"/>
      <c r="E25" s="23"/>
    </row>
    <row r="26" spans="1:5" ht="17.25" customHeight="1">
      <c r="A26" s="6" t="s">
        <v>3</v>
      </c>
      <c r="B26" s="24" t="s">
        <v>2</v>
      </c>
      <c r="C26" s="24" t="s">
        <v>2</v>
      </c>
      <c r="D26" s="24" t="s">
        <v>2</v>
      </c>
      <c r="E26" s="23"/>
    </row>
    <row r="27" spans="1:5" ht="17.25" customHeight="1">
      <c r="A27" s="6" t="s">
        <v>1</v>
      </c>
      <c r="B27" s="24">
        <v>1576.98</v>
      </c>
      <c r="C27" s="24">
        <v>831.43</v>
      </c>
      <c r="D27" s="24">
        <v>745.56</v>
      </c>
      <c r="E27" s="23"/>
    </row>
    <row r="28" spans="1:5" ht="4.5" customHeight="1">
      <c r="A28" s="6"/>
      <c r="B28" s="22"/>
      <c r="C28" s="22"/>
      <c r="D28" s="22"/>
    </row>
    <row r="29" spans="1:5" ht="17.25" customHeight="1">
      <c r="A29" s="3"/>
      <c r="B29" s="21" t="s">
        <v>26</v>
      </c>
      <c r="C29" s="21"/>
      <c r="D29" s="21"/>
    </row>
    <row r="30" spans="1:5" s="17" customFormat="1" ht="17.25" customHeight="1">
      <c r="A30" s="20" t="s">
        <v>25</v>
      </c>
      <c r="B30" s="19">
        <f>SUM(B31:B53)</f>
        <v>100.03588583444035</v>
      </c>
      <c r="C30" s="18">
        <v>100</v>
      </c>
      <c r="D30" s="18">
        <v>100</v>
      </c>
    </row>
    <row r="31" spans="1:5" s="15" customFormat="1" ht="17.25" customHeight="1">
      <c r="A31" s="14" t="s">
        <v>24</v>
      </c>
      <c r="B31" s="5">
        <f>(100/$B$4)*B5</f>
        <v>10.098720179495308</v>
      </c>
      <c r="C31" s="5">
        <f>(100/$C$4)*C5</f>
        <v>13.799594504563403</v>
      </c>
      <c r="D31" s="5">
        <v>5.8</v>
      </c>
    </row>
    <row r="32" spans="1:5" s="15" customFormat="1" ht="17.25" customHeight="1">
      <c r="A32" s="14" t="s">
        <v>23</v>
      </c>
      <c r="B32" s="5" t="s">
        <v>2</v>
      </c>
      <c r="C32" s="5" t="s">
        <v>2</v>
      </c>
      <c r="D32" s="16" t="s">
        <v>2</v>
      </c>
    </row>
    <row r="33" spans="1:4" s="15" customFormat="1" ht="17.25" customHeight="1">
      <c r="A33" s="13" t="s">
        <v>22</v>
      </c>
      <c r="B33" s="5">
        <f>(100/$B$4)*B7</f>
        <v>45.239031256658677</v>
      </c>
      <c r="C33" s="5">
        <f>(100/$C$4)*C7</f>
        <v>39.109498012277633</v>
      </c>
      <c r="D33" s="5">
        <f>(100/$D$4)*D7</f>
        <v>52.444841253513417</v>
      </c>
    </row>
    <row r="34" spans="1:4" s="15" customFormat="1" ht="17.25" customHeight="1">
      <c r="A34" s="13" t="s">
        <v>21</v>
      </c>
      <c r="B34" s="5">
        <f>(100/$B$4)*B8</f>
        <v>0.49074800200354429</v>
      </c>
      <c r="C34" s="5">
        <f>(100/$C$4)*C8</f>
        <v>0.56645712356933065</v>
      </c>
      <c r="D34" s="5">
        <f>(100/$D$4)*D8</f>
        <v>0.40174526011837758</v>
      </c>
    </row>
    <row r="35" spans="1:4" s="15" customFormat="1" ht="17.25" customHeight="1">
      <c r="A35" s="14" t="s">
        <v>20</v>
      </c>
      <c r="B35" s="5">
        <f>(100/$B$4)*B9</f>
        <v>7.1718233568691545E-2</v>
      </c>
      <c r="C35" s="5">
        <f>(100/$C$4)*C9</f>
        <v>0.13272448217084315</v>
      </c>
      <c r="D35" s="5" t="s">
        <v>2</v>
      </c>
    </row>
    <row r="36" spans="1:4" s="3" customFormat="1" ht="17.25" customHeight="1">
      <c r="A36" s="14" t="s">
        <v>19</v>
      </c>
      <c r="B36" s="5">
        <f>(100/$B$4)*B10</f>
        <v>5.596639205165328</v>
      </c>
      <c r="C36" s="5">
        <f>(100/$C$4)*C10</f>
        <v>9.0762264305638727</v>
      </c>
      <c r="D36" s="5">
        <f>(100/$D$4)*D10</f>
        <v>1.5060771549584264</v>
      </c>
    </row>
    <row r="37" spans="1:4" s="3" customFormat="1" ht="17.25" customHeight="1">
      <c r="A37" s="13" t="s">
        <v>18</v>
      </c>
      <c r="B37" s="5">
        <f>(100/$B$4)*B11</f>
        <v>11.515073824018293</v>
      </c>
      <c r="C37" s="5">
        <f>(100/$C$4)*C11</f>
        <v>10.638415007807962</v>
      </c>
      <c r="D37" s="5">
        <f>(100/$D$4)*D11</f>
        <v>12.545664238460775</v>
      </c>
    </row>
    <row r="38" spans="1:4" s="3" customFormat="1" ht="17.25" customHeight="1">
      <c r="A38" s="6" t="s">
        <v>17</v>
      </c>
      <c r="B38" s="5">
        <f>(100/$B$4)*B12</f>
        <v>4.4967470394162197</v>
      </c>
      <c r="C38" s="5">
        <f>(100/$C$4)*C12</f>
        <v>6.9900253331977202</v>
      </c>
      <c r="D38" s="5">
        <f>(100/$D$4)*D12</f>
        <v>1.5656739065135659</v>
      </c>
    </row>
    <row r="39" spans="1:4" s="12" customFormat="1" ht="17.25" customHeight="1">
      <c r="A39" s="6" t="s">
        <v>16</v>
      </c>
      <c r="B39" s="5">
        <f>(100/$B$4)*B13</f>
        <v>4.0765977044327517</v>
      </c>
      <c r="C39" s="5">
        <f>(100/$C$4)*C13</f>
        <v>2.6802035550241263</v>
      </c>
      <c r="D39" s="5">
        <f>(100/$D$4)*D13</f>
        <v>5.7181869608640463</v>
      </c>
    </row>
    <row r="40" spans="1:4" s="3" customFormat="1" ht="17.25" customHeight="1">
      <c r="A40" s="6" t="s">
        <v>15</v>
      </c>
      <c r="B40" s="5">
        <f>(100/$B$4)*B14</f>
        <v>8.7792010445236018E-2</v>
      </c>
      <c r="C40" s="5">
        <f>(100/$C$4)*C14</f>
        <v>0.16247122308054066</v>
      </c>
      <c r="D40" s="5" t="s">
        <v>2</v>
      </c>
    </row>
    <row r="41" spans="1:4" s="3" customFormat="1" ht="17.25" customHeight="1">
      <c r="A41" s="6" t="s">
        <v>14</v>
      </c>
      <c r="B41" s="5">
        <f>(100/$B$4)*B15</f>
        <v>0.43315429998121929</v>
      </c>
      <c r="C41" s="5">
        <v>0.5</v>
      </c>
      <c r="D41" s="5">
        <f>(100/$D$4)*D15</f>
        <v>0.4166248752891652</v>
      </c>
    </row>
    <row r="42" spans="1:4" s="3" customFormat="1" ht="17.25" customHeight="1">
      <c r="A42" s="6" t="s">
        <v>13</v>
      </c>
      <c r="B42" s="5">
        <v>0.5</v>
      </c>
      <c r="C42" s="5">
        <f>(100/$C$4)*C16</f>
        <v>0.37047271900122281</v>
      </c>
      <c r="D42" s="5">
        <f>(100/$D$4)*D16</f>
        <v>0.54098122645782609</v>
      </c>
    </row>
    <row r="43" spans="1:4" s="3" customFormat="1" ht="17.25" customHeight="1">
      <c r="A43" s="11" t="s">
        <v>12</v>
      </c>
      <c r="B43" s="5">
        <f>(100/$B$4)*B17</f>
        <v>0.11166076941651269</v>
      </c>
      <c r="C43" s="5">
        <f>(100/$C$4)*C17</f>
        <v>0.12393735410361285</v>
      </c>
      <c r="D43" s="5">
        <f>(100/$D$4)*D17</f>
        <v>9.7228564024491829E-2</v>
      </c>
    </row>
    <row r="44" spans="1:4" s="3" customFormat="1" ht="17.25" customHeight="1">
      <c r="A44" s="11" t="s">
        <v>11</v>
      </c>
      <c r="B44" s="5">
        <f>(100/$B$4)*B18</f>
        <v>1.0434120325974596</v>
      </c>
      <c r="C44" s="5">
        <f>(100/$C$4)*C18</f>
        <v>1.1573517127740534</v>
      </c>
      <c r="D44" s="5">
        <f>(100/$D$4)*D18</f>
        <v>0.90946591445956726</v>
      </c>
    </row>
    <row r="45" spans="1:4" s="3" customFormat="1" ht="17.25" customHeight="1">
      <c r="A45" s="11" t="s">
        <v>10</v>
      </c>
      <c r="B45" s="5">
        <f>(100/$B$4)*B19</f>
        <v>6.8109470737309339</v>
      </c>
      <c r="C45" s="5">
        <f>(100/$C$4)*C19</f>
        <v>7.5387047092457715</v>
      </c>
      <c r="D45" s="5">
        <f>(100/$D$4)*D19</f>
        <v>5.9554039534976582</v>
      </c>
    </row>
    <row r="46" spans="1:4" s="3" customFormat="1" ht="17.25" customHeight="1">
      <c r="A46" s="11" t="s">
        <v>9</v>
      </c>
      <c r="B46" s="5">
        <f>(100/$B$4)*B20</f>
        <v>4.5787512906503114</v>
      </c>
      <c r="C46" s="5">
        <f>(100/$C$4)*C20</f>
        <v>2.8292406467311455</v>
      </c>
      <c r="D46" s="5">
        <f>(100/$D$4)*D20</f>
        <v>6.635455865565179</v>
      </c>
    </row>
    <row r="47" spans="1:4" s="3" customFormat="1" ht="17.25" customHeight="1">
      <c r="A47" s="11" t="s">
        <v>8</v>
      </c>
      <c r="B47" s="5">
        <f>(100/$B$4)*B21</f>
        <v>1.4004298095949173</v>
      </c>
      <c r="C47" s="5">
        <f>(100/$C$4)*C21</f>
        <v>0.31225938299709588</v>
      </c>
      <c r="D47" s="5">
        <f>(100/$D$4)*D21</f>
        <v>2.6796703745513608</v>
      </c>
    </row>
    <row r="48" spans="1:4" s="3" customFormat="1" ht="17.25" customHeight="1">
      <c r="A48" s="11" t="s">
        <v>7</v>
      </c>
      <c r="B48" s="5">
        <f>(100/$B$4)*B22</f>
        <v>0.81213757281730814</v>
      </c>
      <c r="C48" s="5">
        <f>(100/$C$4)*C22</f>
        <v>0.93287851405113575</v>
      </c>
      <c r="D48" s="5">
        <f>(100/$D$4)*D22</f>
        <v>0.67019596118268976</v>
      </c>
    </row>
    <row r="49" spans="1:4" s="3" customFormat="1" ht="17.25" customHeight="1">
      <c r="A49" s="11" t="s">
        <v>6</v>
      </c>
      <c r="B49" s="5">
        <f>(100/$B$4)*B23</f>
        <v>1.7875139461006277</v>
      </c>
      <c r="C49" s="5">
        <f>(100/$C$4)*C23</f>
        <v>2.633074949836598</v>
      </c>
      <c r="D49" s="5">
        <f>(100/$D$4)*D23</f>
        <v>0.79347798760794686</v>
      </c>
    </row>
    <row r="50" spans="1:4" s="3" customFormat="1" ht="17.25" customHeight="1">
      <c r="A50" s="6" t="s">
        <v>5</v>
      </c>
      <c r="B50" s="10"/>
      <c r="C50" s="10"/>
    </row>
    <row r="51" spans="1:4" s="4" customFormat="1" ht="17.25" customHeight="1">
      <c r="A51" s="6" t="s">
        <v>4</v>
      </c>
      <c r="B51" s="5">
        <f>(100/$B$4)*B24</f>
        <v>0.5848115843470042</v>
      </c>
      <c r="C51" s="5">
        <f>(100/$C$4)*C24</f>
        <v>0.19164078842034851</v>
      </c>
      <c r="D51" s="5">
        <v>1.1000000000000001</v>
      </c>
    </row>
    <row r="52" spans="1:4" s="4" customFormat="1" ht="17.25" customHeight="1">
      <c r="A52" s="6" t="s">
        <v>3</v>
      </c>
      <c r="B52" s="9" t="s">
        <v>2</v>
      </c>
      <c r="C52" s="5" t="s">
        <v>2</v>
      </c>
      <c r="D52" s="5" t="s">
        <v>2</v>
      </c>
    </row>
    <row r="53" spans="1:4" s="4" customFormat="1" ht="17.25" customHeight="1">
      <c r="A53" s="8" t="s">
        <v>1</v>
      </c>
      <c r="B53" s="7">
        <v>0.3</v>
      </c>
      <c r="C53" s="7">
        <f>(100/$C$4)*C27</f>
        <v>0.3076160795342015</v>
      </c>
      <c r="D53" s="7">
        <f>(100/$D$4)*D27</f>
        <v>0.32428079177820579</v>
      </c>
    </row>
    <row r="54" spans="1:4" s="4" customFormat="1" ht="8.25" customHeight="1">
      <c r="A54" s="6"/>
      <c r="B54" s="5"/>
      <c r="C54" s="5"/>
      <c r="D54" s="5"/>
    </row>
    <row r="55" spans="1:4" ht="15.75" customHeight="1">
      <c r="A55" s="3" t="s">
        <v>0</v>
      </c>
    </row>
    <row r="57" spans="1:4" ht="14.25" customHeight="1">
      <c r="B57" s="2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2015-09-23T07:09:10Z</dcterms:created>
  <dcterms:modified xsi:type="dcterms:W3CDTF">2015-09-23T07:09:37Z</dcterms:modified>
</cp:coreProperties>
</file>