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esktop\New folder (3)\19.สถิติการคลัง\"/>
    </mc:Choice>
  </mc:AlternateContent>
  <bookViews>
    <workbookView xWindow="120" yWindow="285" windowWidth="9720" windowHeight="5790" tabRatio="705"/>
  </bookViews>
  <sheets>
    <sheet name="T-19.4" sheetId="23" r:id="rId1"/>
  </sheets>
  <calcPr calcId="152511"/>
</workbook>
</file>

<file path=xl/calcChain.xml><?xml version="1.0" encoding="utf-8"?>
<calcChain xmlns="http://schemas.openxmlformats.org/spreadsheetml/2006/main">
  <c r="G8" i="23" l="1"/>
  <c r="I8" i="23"/>
  <c r="J8" i="23"/>
  <c r="K8" i="23"/>
  <c r="L8" i="23"/>
  <c r="F8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9" i="23"/>
  <c r="E8" i="23" l="1"/>
</calcChain>
</file>

<file path=xl/sharedStrings.xml><?xml version="1.0" encoding="utf-8"?>
<sst xmlns="http://schemas.openxmlformats.org/spreadsheetml/2006/main" count="68" uniqueCount="53">
  <si>
    <t>รวม</t>
  </si>
  <si>
    <t>Total</t>
  </si>
  <si>
    <t>Others</t>
  </si>
  <si>
    <t xml:space="preserve">ตาราง   </t>
  </si>
  <si>
    <t>บุคคลธรรมดา</t>
  </si>
  <si>
    <t>Personal income tax</t>
  </si>
  <si>
    <t>Corporate income tax</t>
  </si>
  <si>
    <t>Business tax</t>
  </si>
  <si>
    <t>Stamp duties</t>
  </si>
  <si>
    <t>Value added tax</t>
  </si>
  <si>
    <t>Specific duties</t>
  </si>
  <si>
    <t>อื่น ๆ</t>
  </si>
  <si>
    <t>ธุรกิจเฉพาะ</t>
  </si>
  <si>
    <t>มูลค่าเพิ่ม</t>
  </si>
  <si>
    <t>อากรแสตมป์</t>
  </si>
  <si>
    <t>การค้า</t>
  </si>
  <si>
    <t>นิติบุคคล</t>
  </si>
  <si>
    <t>รวมยอด</t>
  </si>
  <si>
    <t>อำเภอ</t>
  </si>
  <si>
    <t>District</t>
  </si>
  <si>
    <t>Table</t>
  </si>
  <si>
    <t>ประเภทภาษี (บาท) Type of taxes (Baht)</t>
  </si>
  <si>
    <t>รายได้จากการจัดเก็บเงินภาษีของกรมสรรพากร จำแนกตามประเภทภาษี เป็นรายอำเภอ พ.ศ. 2559</t>
  </si>
  <si>
    <t>Revenue Tax by Type of Taxes and District: 2016</t>
  </si>
  <si>
    <t xml:space="preserve">       ที่มา:  สำนักงานสรรพากรพื้นที่กาญจนบุรี</t>
  </si>
  <si>
    <t xml:space="preserve">  Source:   Kanchanaburi Provincial Revenue Office</t>
  </si>
  <si>
    <t>เมืองกาญจนบุรี</t>
  </si>
  <si>
    <t>ไทรโยค</t>
  </si>
  <si>
    <t>บ่อพลอย</t>
  </si>
  <si>
    <t>ศรีสวัสดิ์</t>
  </si>
  <si>
    <t>ท่ามะกา</t>
  </si>
  <si>
    <t>ท่าม่วง</t>
  </si>
  <si>
    <t>ทองผาภูมิ</t>
  </si>
  <si>
    <t>สังขละบุรี</t>
  </si>
  <si>
    <t>พนมทวน</t>
  </si>
  <si>
    <t>เลาขวัญ</t>
  </si>
  <si>
    <t>ด่านมะขามเตี้ย</t>
  </si>
  <si>
    <t>หนองปรือ</t>
  </si>
  <si>
    <t>ห้วยกระเจา</t>
  </si>
  <si>
    <t>Mueang  Kanchanaburi</t>
  </si>
  <si>
    <t>Sai  yok</t>
  </si>
  <si>
    <t>Bo  Phloi</t>
  </si>
  <si>
    <t>Sri  Sawat</t>
  </si>
  <si>
    <t>Tha  Maka</t>
  </si>
  <si>
    <t>Tha  Muang</t>
  </si>
  <si>
    <t>Thong  Pha  Phum</t>
  </si>
  <si>
    <t>Sangkhla  Buri</t>
  </si>
  <si>
    <t>Phanom  Thuan</t>
  </si>
  <si>
    <t>Lao  Khwan</t>
  </si>
  <si>
    <t>Dan  Makam Tia</t>
  </si>
  <si>
    <t>Nong  Prue</t>
  </si>
  <si>
    <t>Huai  Krachao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</si>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</sst>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(* #,##0.00_);_(* \(#,##0.00\);_(* &quot;-&quot;??_);_(@_)"/>
    <numFmt numFmtId="188" formatCode="0.0"/>
    <numFmt numFmtId="191" formatCode="_(* #,##0_);_(* \(#,##0\);_(* &quot;-&quot;??_);_(@_)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187" fontId="7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8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5" fillId="0" borderId="0" xfId="0" applyFont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7" xfId="0" applyFont="1" applyBorder="1"/>
    <xf numFmtId="0" fontId="5" fillId="0" borderId="5" xfId="0" applyFont="1" applyBorder="1"/>
    <xf numFmtId="0" fontId="5" fillId="0" borderId="0" xfId="0" applyFont="1" applyBorder="1"/>
    <xf numFmtId="0" fontId="5" fillId="0" borderId="1" xfId="0" applyFont="1" applyBorder="1"/>
    <xf numFmtId="0" fontId="5" fillId="0" borderId="10" xfId="0" applyFont="1" applyBorder="1"/>
    <xf numFmtId="0" fontId="5" fillId="0" borderId="9" xfId="0" applyFont="1" applyBorder="1" applyAlignment="1">
      <alignment horizontal="left"/>
    </xf>
    <xf numFmtId="0" fontId="5" fillId="0" borderId="11" xfId="0" applyFont="1" applyBorder="1"/>
    <xf numFmtId="0" fontId="4" fillId="0" borderId="7" xfId="0" applyFont="1" applyBorder="1" applyAlignment="1">
      <alignment horizontal="center" vertical="center"/>
    </xf>
    <xf numFmtId="0" fontId="4" fillId="0" borderId="6" xfId="0" applyFont="1" applyBorder="1"/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4" xfId="0" applyFont="1" applyBorder="1"/>
    <xf numFmtId="0" fontId="4" fillId="0" borderId="0" xfId="1" applyFont="1" applyBorder="1" applyAlignment="1">
      <alignment horizontal="left" indent="1"/>
    </xf>
    <xf numFmtId="0" fontId="4" fillId="0" borderId="0" xfId="1" applyFont="1" applyAlignment="1">
      <alignment horizontal="left" indent="1"/>
    </xf>
    <xf numFmtId="191" fontId="4" fillId="0" borderId="3" xfId="2" applyNumberFormat="1" applyFont="1" applyBorder="1"/>
    <xf numFmtId="191" fontId="3" fillId="0" borderId="3" xfId="2" applyNumberFormat="1" applyFont="1" applyBorder="1"/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91" fontId="4" fillId="0" borderId="3" xfId="2" applyNumberFormat="1" applyFont="1" applyBorder="1" applyAlignment="1">
      <alignment horizontal="right"/>
    </xf>
    <xf numFmtId="191" fontId="3" fillId="0" borderId="3" xfId="2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5">
    <cellStyle name="เครื่องหมายจุลภาค" xfId="2" builtinId="3"/>
    <cellStyle name="เครื่องหมายจุลภาค 2" xfId="4"/>
    <cellStyle name="ปกติ" xfId="0" builtinId="0"/>
    <cellStyle name="ปกติ 2" xfId="3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1273389</xdr:colOff>
      <xdr:row>0</xdr:row>
      <xdr:rowOff>18677</xdr:rowOff>
    </xdr:from>
    <xdr:to>
      <xdr:col>15</xdr:col>
      <xdr:colOff>73239</xdr:colOff>
      <xdr:row>26</xdr:row>
      <xdr:rowOff>94802</xdr:rowOff>
    </xdr:to>
    <xdr:grpSp>
      <xdr:nvGrpSpPr>
        <xdr:cNvPr id="6" name="Group 125"/>
        <xdr:cNvGrpSpPr>
          <a:grpSpLocks/>
        </xdr:cNvGrpSpPr>
      </xdr:nvGrpSpPr>
      <xdr:grpSpPr bwMode="auto">
        <a:xfrm>
          <a:off x="9522039" y="18677"/>
          <a:ext cx="542925" cy="6591225"/>
          <a:chOff x="983" y="1"/>
          <a:chExt cx="74" cy="711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9" y="160"/>
            <a:ext cx="49" cy="511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83" y="667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81" y="337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tabSelected="1" topLeftCell="A13" workbookViewId="0">
      <selection activeCell="M32" sqref="M32"/>
    </sheetView>
  </sheetViews>
  <sheetFormatPr defaultRowHeight="18.75" x14ac:dyDescent="0.3"/>
  <cols>
    <col min="1" max="1" width="1.7109375" style="6" customWidth="1"/>
    <col min="2" max="2" width="5.85546875" style="6" customWidth="1"/>
    <col min="3" max="3" width="4.7109375" style="6" customWidth="1"/>
    <col min="4" max="4" width="5.7109375" style="6" customWidth="1"/>
    <col min="5" max="5" width="12.7109375" style="6" customWidth="1"/>
    <col min="6" max="6" width="16.140625" style="6" bestFit="1" customWidth="1"/>
    <col min="7" max="7" width="17.7109375" style="6" customWidth="1"/>
    <col min="8" max="8" width="10.85546875" style="6" customWidth="1"/>
    <col min="9" max="9" width="13.5703125" style="6" customWidth="1"/>
    <col min="10" max="10" width="12.42578125" style="6" customWidth="1"/>
    <col min="11" max="11" width="11.7109375" style="6" customWidth="1"/>
    <col min="12" max="12" width="10.5703125" style="6" customWidth="1"/>
    <col min="13" max="13" width="19.28515625" style="6" customWidth="1"/>
    <col min="14" max="14" width="2.28515625" style="6" customWidth="1"/>
    <col min="15" max="15" width="4.5703125" style="6" customWidth="1"/>
    <col min="16" max="16" width="1.140625" style="6" customWidth="1"/>
    <col min="17" max="16384" width="9.140625" style="6"/>
  </cols>
  <sheetData>
    <row r="1" spans="1:14" s="1" customFormat="1" x14ac:dyDescent="0.3">
      <c r="B1" s="2" t="s">
        <v>3</v>
      </c>
      <c r="C1" s="3">
        <v>19.399999999999999</v>
      </c>
      <c r="D1" s="2" t="s">
        <v>22</v>
      </c>
    </row>
    <row r="2" spans="1:14" s="4" customFormat="1" x14ac:dyDescent="0.3">
      <c r="B2" s="1" t="s">
        <v>20</v>
      </c>
      <c r="C2" s="3">
        <v>19.399999999999999</v>
      </c>
      <c r="D2" s="5" t="s">
        <v>23</v>
      </c>
    </row>
    <row r="3" spans="1:14" ht="6" customHeight="1" x14ac:dyDescent="0.3"/>
    <row r="4" spans="1:14" ht="25.5" customHeight="1" x14ac:dyDescent="0.3">
      <c r="A4" s="22"/>
      <c r="B4" s="22"/>
      <c r="C4" s="22"/>
      <c r="D4" s="23"/>
      <c r="E4" s="24"/>
      <c r="F4" s="42" t="s">
        <v>21</v>
      </c>
      <c r="G4" s="43"/>
      <c r="H4" s="43"/>
      <c r="I4" s="43"/>
      <c r="J4" s="43"/>
      <c r="K4" s="43"/>
      <c r="L4" s="44"/>
      <c r="M4" s="25"/>
      <c r="N4" s="21"/>
    </row>
    <row r="5" spans="1:14" s="7" customFormat="1" ht="24" customHeight="1" x14ac:dyDescent="0.3">
      <c r="A5" s="45" t="s">
        <v>18</v>
      </c>
      <c r="B5" s="45"/>
      <c r="C5" s="45"/>
      <c r="D5" s="46"/>
      <c r="E5" s="11" t="s">
        <v>0</v>
      </c>
      <c r="F5" s="11" t="s">
        <v>4</v>
      </c>
      <c r="G5" s="11" t="s">
        <v>16</v>
      </c>
      <c r="H5" s="11" t="s">
        <v>15</v>
      </c>
      <c r="I5" s="11" t="s">
        <v>13</v>
      </c>
      <c r="J5" s="11" t="s">
        <v>12</v>
      </c>
      <c r="K5" s="11" t="s">
        <v>14</v>
      </c>
      <c r="L5" s="37" t="s">
        <v>11</v>
      </c>
      <c r="M5" s="16" t="s">
        <v>19</v>
      </c>
      <c r="N5" s="10"/>
    </row>
    <row r="6" spans="1:14" s="7" customFormat="1" ht="24" customHeight="1" x14ac:dyDescent="0.3">
      <c r="A6" s="26"/>
      <c r="B6" s="26"/>
      <c r="C6" s="26"/>
      <c r="D6" s="13"/>
      <c r="E6" s="13" t="s">
        <v>1</v>
      </c>
      <c r="F6" s="14" t="s">
        <v>5</v>
      </c>
      <c r="G6" s="14" t="s">
        <v>6</v>
      </c>
      <c r="H6" s="14" t="s">
        <v>7</v>
      </c>
      <c r="I6" s="14" t="s">
        <v>9</v>
      </c>
      <c r="J6" s="14" t="s">
        <v>10</v>
      </c>
      <c r="K6" s="14" t="s">
        <v>8</v>
      </c>
      <c r="L6" s="36" t="s">
        <v>2</v>
      </c>
      <c r="M6" s="27"/>
    </row>
    <row r="7" spans="1:14" s="7" customFormat="1" ht="3.75" customHeight="1" x14ac:dyDescent="0.3">
      <c r="A7" s="8"/>
      <c r="B7" s="8"/>
      <c r="C7" s="8"/>
      <c r="D7" s="15"/>
      <c r="E7" s="12"/>
      <c r="F7" s="9"/>
      <c r="G7" s="9"/>
      <c r="H7" s="9"/>
      <c r="I7" s="9"/>
      <c r="J7" s="9"/>
      <c r="K7" s="9"/>
      <c r="L7" s="18"/>
      <c r="M7" s="10"/>
    </row>
    <row r="8" spans="1:14" ht="27" customHeight="1" x14ac:dyDescent="0.3">
      <c r="A8" s="40" t="s">
        <v>17</v>
      </c>
      <c r="B8" s="40"/>
      <c r="C8" s="40"/>
      <c r="D8" s="41"/>
      <c r="E8" s="35">
        <f>SUM(E9:E21)</f>
        <v>2092434431</v>
      </c>
      <c r="F8" s="35">
        <f>SUM(F9:F21)</f>
        <v>488281546</v>
      </c>
      <c r="G8" s="35">
        <f t="shared" ref="G8:L8" si="0">SUM(G9:G21)</f>
        <v>470704505</v>
      </c>
      <c r="H8" s="39" t="s">
        <v>52</v>
      </c>
      <c r="I8" s="35">
        <f t="shared" si="0"/>
        <v>1067260140</v>
      </c>
      <c r="J8" s="35">
        <f t="shared" si="0"/>
        <v>47422195</v>
      </c>
      <c r="K8" s="35">
        <f t="shared" si="0"/>
        <v>15543446</v>
      </c>
      <c r="L8" s="35">
        <f t="shared" si="0"/>
        <v>3222599</v>
      </c>
      <c r="M8" s="17" t="s">
        <v>1</v>
      </c>
    </row>
    <row r="9" spans="1:14" ht="24" customHeight="1" x14ac:dyDescent="0.3">
      <c r="A9" s="28"/>
      <c r="B9" s="32" t="s">
        <v>26</v>
      </c>
      <c r="C9" s="28"/>
      <c r="D9" s="29"/>
      <c r="E9" s="34">
        <f>SUM(F9:L9)</f>
        <v>618706856</v>
      </c>
      <c r="F9" s="34">
        <v>148342694</v>
      </c>
      <c r="G9" s="34">
        <v>161697911</v>
      </c>
      <c r="H9" s="38" t="s">
        <v>52</v>
      </c>
      <c r="I9" s="34">
        <v>268685701</v>
      </c>
      <c r="J9" s="34">
        <v>30582817</v>
      </c>
      <c r="K9" s="34">
        <v>8481558</v>
      </c>
      <c r="L9" s="34">
        <v>916175</v>
      </c>
      <c r="M9" s="33" t="s">
        <v>39</v>
      </c>
    </row>
    <row r="10" spans="1:14" ht="24" customHeight="1" x14ac:dyDescent="0.3">
      <c r="A10" s="28"/>
      <c r="B10" s="32" t="s">
        <v>27</v>
      </c>
      <c r="C10" s="28"/>
      <c r="D10" s="29"/>
      <c r="E10" s="34">
        <f t="shared" ref="E10:E21" si="1">SUM(F10:L10)</f>
        <v>33445070</v>
      </c>
      <c r="F10" s="34">
        <v>9103143</v>
      </c>
      <c r="G10" s="34">
        <v>4531094</v>
      </c>
      <c r="H10" s="38" t="s">
        <v>52</v>
      </c>
      <c r="I10" s="34">
        <v>17873667</v>
      </c>
      <c r="J10" s="34">
        <v>1413007</v>
      </c>
      <c r="K10" s="34">
        <v>376859</v>
      </c>
      <c r="L10" s="34">
        <v>147300</v>
      </c>
      <c r="M10" s="33" t="s">
        <v>40</v>
      </c>
    </row>
    <row r="11" spans="1:14" ht="24" customHeight="1" x14ac:dyDescent="0.3">
      <c r="A11" s="28"/>
      <c r="B11" s="32" t="s">
        <v>28</v>
      </c>
      <c r="C11" s="28"/>
      <c r="D11" s="29"/>
      <c r="E11" s="34">
        <f t="shared" si="1"/>
        <v>58738367</v>
      </c>
      <c r="F11" s="34">
        <v>27433269</v>
      </c>
      <c r="G11" s="34">
        <v>14388348</v>
      </c>
      <c r="H11" s="38" t="s">
        <v>52</v>
      </c>
      <c r="I11" s="34">
        <v>14084642</v>
      </c>
      <c r="J11" s="34">
        <v>2202674</v>
      </c>
      <c r="K11" s="34">
        <v>516534</v>
      </c>
      <c r="L11" s="34">
        <v>112900</v>
      </c>
      <c r="M11" s="33" t="s">
        <v>41</v>
      </c>
    </row>
    <row r="12" spans="1:14" ht="24" customHeight="1" x14ac:dyDescent="0.3">
      <c r="A12" s="28"/>
      <c r="B12" s="32" t="s">
        <v>29</v>
      </c>
      <c r="C12" s="28"/>
      <c r="D12" s="29"/>
      <c r="E12" s="34">
        <f t="shared" si="1"/>
        <v>9351890</v>
      </c>
      <c r="F12" s="34">
        <v>5432848</v>
      </c>
      <c r="G12" s="34">
        <v>801279</v>
      </c>
      <c r="H12" s="38" t="s">
        <v>52</v>
      </c>
      <c r="I12" s="34">
        <v>2978172</v>
      </c>
      <c r="J12" s="38" t="s">
        <v>52</v>
      </c>
      <c r="K12" s="34">
        <v>105491</v>
      </c>
      <c r="L12" s="34">
        <v>34100</v>
      </c>
      <c r="M12" s="33" t="s">
        <v>42</v>
      </c>
    </row>
    <row r="13" spans="1:14" ht="24" customHeight="1" x14ac:dyDescent="0.3">
      <c r="A13" s="28"/>
      <c r="B13" s="32" t="s">
        <v>30</v>
      </c>
      <c r="C13" s="28"/>
      <c r="D13" s="29"/>
      <c r="E13" s="34">
        <f t="shared" si="1"/>
        <v>570338680</v>
      </c>
      <c r="F13" s="34">
        <v>114546421</v>
      </c>
      <c r="G13" s="34">
        <v>159762253</v>
      </c>
      <c r="H13" s="38" t="s">
        <v>52</v>
      </c>
      <c r="I13" s="34">
        <v>285675753</v>
      </c>
      <c r="J13" s="34">
        <v>7034853</v>
      </c>
      <c r="K13" s="34">
        <v>2689400</v>
      </c>
      <c r="L13" s="34">
        <v>630000</v>
      </c>
      <c r="M13" s="33" t="s">
        <v>43</v>
      </c>
    </row>
    <row r="14" spans="1:14" ht="24" customHeight="1" x14ac:dyDescent="0.3">
      <c r="A14" s="28"/>
      <c r="B14" s="32" t="s">
        <v>31</v>
      </c>
      <c r="C14" s="28"/>
      <c r="D14" s="29"/>
      <c r="E14" s="34">
        <f t="shared" si="1"/>
        <v>611272273</v>
      </c>
      <c r="F14" s="34">
        <v>118589938</v>
      </c>
      <c r="G14" s="34">
        <v>94843295</v>
      </c>
      <c r="H14" s="38" t="s">
        <v>52</v>
      </c>
      <c r="I14" s="34">
        <v>392204837</v>
      </c>
      <c r="J14" s="34">
        <v>3966889</v>
      </c>
      <c r="K14" s="34">
        <v>1094514</v>
      </c>
      <c r="L14" s="34">
        <v>572800</v>
      </c>
      <c r="M14" s="33" t="s">
        <v>44</v>
      </c>
    </row>
    <row r="15" spans="1:14" ht="24" customHeight="1" x14ac:dyDescent="0.3">
      <c r="A15" s="28"/>
      <c r="B15" s="32" t="s">
        <v>32</v>
      </c>
      <c r="C15" s="28"/>
      <c r="D15" s="29"/>
      <c r="E15" s="34">
        <f t="shared" si="1"/>
        <v>25672943</v>
      </c>
      <c r="F15" s="34">
        <v>9182093</v>
      </c>
      <c r="G15" s="34">
        <v>3453166</v>
      </c>
      <c r="H15" s="38" t="s">
        <v>52</v>
      </c>
      <c r="I15" s="34">
        <v>10692986</v>
      </c>
      <c r="J15" s="34">
        <v>1792801</v>
      </c>
      <c r="K15" s="34">
        <v>440397</v>
      </c>
      <c r="L15" s="34">
        <v>111500</v>
      </c>
      <c r="M15" s="33" t="s">
        <v>45</v>
      </c>
    </row>
    <row r="16" spans="1:14" ht="24" customHeight="1" x14ac:dyDescent="0.3">
      <c r="A16" s="21"/>
      <c r="B16" s="32" t="s">
        <v>33</v>
      </c>
      <c r="C16" s="21"/>
      <c r="D16" s="30"/>
      <c r="E16" s="34">
        <f t="shared" si="1"/>
        <v>18961039</v>
      </c>
      <c r="F16" s="34">
        <v>8212157</v>
      </c>
      <c r="G16" s="34">
        <v>5159787</v>
      </c>
      <c r="H16" s="38" t="s">
        <v>52</v>
      </c>
      <c r="I16" s="34">
        <v>5061779</v>
      </c>
      <c r="J16" s="34">
        <v>288458</v>
      </c>
      <c r="K16" s="34">
        <v>152034</v>
      </c>
      <c r="L16" s="34">
        <v>86824</v>
      </c>
      <c r="M16" s="33" t="s">
        <v>46</v>
      </c>
    </row>
    <row r="17" spans="1:13" ht="24" customHeight="1" x14ac:dyDescent="0.3">
      <c r="A17" s="21"/>
      <c r="B17" s="32" t="s">
        <v>34</v>
      </c>
      <c r="C17" s="21"/>
      <c r="D17" s="30"/>
      <c r="E17" s="34">
        <f t="shared" si="1"/>
        <v>50730359</v>
      </c>
      <c r="F17" s="34">
        <v>17991089</v>
      </c>
      <c r="G17" s="34">
        <v>7918447</v>
      </c>
      <c r="H17" s="38" t="s">
        <v>52</v>
      </c>
      <c r="I17" s="34">
        <v>23932660</v>
      </c>
      <c r="J17" s="34">
        <v>79506</v>
      </c>
      <c r="K17" s="34">
        <v>601857</v>
      </c>
      <c r="L17" s="34">
        <v>206800</v>
      </c>
      <c r="M17" s="33" t="s">
        <v>47</v>
      </c>
    </row>
    <row r="18" spans="1:13" ht="24" customHeight="1" x14ac:dyDescent="0.3">
      <c r="A18" s="21"/>
      <c r="B18" s="32" t="s">
        <v>35</v>
      </c>
      <c r="C18" s="21"/>
      <c r="D18" s="30"/>
      <c r="E18" s="34">
        <f t="shared" si="1"/>
        <v>39912140</v>
      </c>
      <c r="F18" s="34">
        <v>10246435</v>
      </c>
      <c r="G18" s="34">
        <v>3892565</v>
      </c>
      <c r="H18" s="38" t="s">
        <v>52</v>
      </c>
      <c r="I18" s="34">
        <v>25329139</v>
      </c>
      <c r="J18" s="34">
        <v>9810</v>
      </c>
      <c r="K18" s="34">
        <v>312491</v>
      </c>
      <c r="L18" s="34">
        <v>121700</v>
      </c>
      <c r="M18" s="33" t="s">
        <v>48</v>
      </c>
    </row>
    <row r="19" spans="1:13" ht="24" customHeight="1" x14ac:dyDescent="0.3">
      <c r="A19" s="21"/>
      <c r="B19" s="32" t="s">
        <v>36</v>
      </c>
      <c r="C19" s="21"/>
      <c r="D19" s="30"/>
      <c r="E19" s="34">
        <f t="shared" si="1"/>
        <v>25518820</v>
      </c>
      <c r="F19" s="34">
        <v>8094850</v>
      </c>
      <c r="G19" s="34">
        <v>4138076</v>
      </c>
      <c r="H19" s="38" t="s">
        <v>52</v>
      </c>
      <c r="I19" s="34">
        <v>12775846</v>
      </c>
      <c r="J19" s="34">
        <v>34916</v>
      </c>
      <c r="K19" s="34">
        <v>333132</v>
      </c>
      <c r="L19" s="34">
        <v>142000</v>
      </c>
      <c r="M19" s="33" t="s">
        <v>49</v>
      </c>
    </row>
    <row r="20" spans="1:13" ht="24" customHeight="1" x14ac:dyDescent="0.3">
      <c r="A20" s="21"/>
      <c r="B20" s="32" t="s">
        <v>37</v>
      </c>
      <c r="C20" s="21"/>
      <c r="D20" s="30"/>
      <c r="E20" s="34">
        <f t="shared" si="1"/>
        <v>10150646</v>
      </c>
      <c r="F20" s="34">
        <v>4279374</v>
      </c>
      <c r="G20" s="34">
        <v>1282036</v>
      </c>
      <c r="H20" s="38" t="s">
        <v>52</v>
      </c>
      <c r="I20" s="34">
        <v>4307574</v>
      </c>
      <c r="J20" s="34">
        <v>11130</v>
      </c>
      <c r="K20" s="34">
        <v>239132</v>
      </c>
      <c r="L20" s="34">
        <v>31400</v>
      </c>
      <c r="M20" s="33" t="s">
        <v>50</v>
      </c>
    </row>
    <row r="21" spans="1:13" ht="24" customHeight="1" x14ac:dyDescent="0.3">
      <c r="A21" s="21"/>
      <c r="B21" s="32" t="s">
        <v>38</v>
      </c>
      <c r="C21" s="21"/>
      <c r="D21" s="30"/>
      <c r="E21" s="34">
        <f t="shared" si="1"/>
        <v>19635348</v>
      </c>
      <c r="F21" s="34">
        <v>6827235</v>
      </c>
      <c r="G21" s="34">
        <v>8836248</v>
      </c>
      <c r="H21" s="38" t="s">
        <v>52</v>
      </c>
      <c r="I21" s="34">
        <v>3657384</v>
      </c>
      <c r="J21" s="34">
        <v>5334</v>
      </c>
      <c r="K21" s="34">
        <v>200047</v>
      </c>
      <c r="L21" s="34">
        <v>109100</v>
      </c>
      <c r="M21" s="32" t="s">
        <v>51</v>
      </c>
    </row>
    <row r="22" spans="1:13" ht="3" customHeight="1" x14ac:dyDescent="0.3">
      <c r="A22" s="19"/>
      <c r="B22" s="19"/>
      <c r="C22" s="19"/>
      <c r="D22" s="31"/>
      <c r="E22" s="20"/>
      <c r="F22" s="20"/>
      <c r="G22" s="20"/>
      <c r="H22" s="20"/>
      <c r="I22" s="20"/>
      <c r="J22" s="20"/>
      <c r="K22" s="20"/>
      <c r="L22" s="20"/>
      <c r="M22" s="19"/>
    </row>
    <row r="23" spans="1:13" ht="3" customHeight="1" x14ac:dyDescent="0.3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</row>
    <row r="24" spans="1:13" x14ac:dyDescent="0.3">
      <c r="B24" s="7" t="s">
        <v>24</v>
      </c>
    </row>
    <row r="25" spans="1:13" x14ac:dyDescent="0.3">
      <c r="B25" s="7" t="s">
        <v>25</v>
      </c>
    </row>
    <row r="26" spans="1:13" ht="9.75" customHeight="1" x14ac:dyDescent="0.3"/>
  </sheetData>
  <mergeCells count="3">
    <mergeCell ref="A8:D8"/>
    <mergeCell ref="A5:D5"/>
    <mergeCell ref="F4:L4"/>
  </mergeCells>
  <phoneticPr fontId="1" type="noConversion"/>
  <pageMargins left="0.59055118110236227" right="0.31496062992125984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T-19.4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Dell</cp:lastModifiedBy>
  <cp:lastPrinted>2017-10-03T00:49:58Z</cp:lastPrinted>
  <dcterms:created xsi:type="dcterms:W3CDTF">1997-06-13T10:07:54Z</dcterms:created>
  <dcterms:modified xsi:type="dcterms:W3CDTF">2017-10-18T08:27:44Z</dcterms:modified>
</cp:coreProperties>
</file>