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8975" windowHeight="11190"/>
  </bookViews>
  <sheets>
    <sheet name="T5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27" i="1"/>
  <c r="D51" s="1"/>
  <c r="C27"/>
  <c r="C51" s="1"/>
  <c r="B27"/>
  <c r="B51" s="1"/>
  <c r="D26"/>
  <c r="D50" s="1"/>
  <c r="C26"/>
  <c r="C50" s="1"/>
  <c r="B26"/>
  <c r="B50" s="1"/>
  <c r="D25"/>
  <c r="D49" s="1"/>
  <c r="C25"/>
  <c r="C49" s="1"/>
  <c r="B25"/>
  <c r="B49" s="1"/>
  <c r="D24"/>
  <c r="D48" s="1"/>
  <c r="C24"/>
  <c r="C48" s="1"/>
  <c r="B24"/>
  <c r="B48" s="1"/>
  <c r="D23"/>
  <c r="D47" s="1"/>
  <c r="C23"/>
  <c r="C47" s="1"/>
  <c r="B23"/>
  <c r="B47" s="1"/>
  <c r="D22"/>
  <c r="D46" s="1"/>
  <c r="C22"/>
  <c r="C46" s="1"/>
  <c r="B22"/>
  <c r="B46" s="1"/>
  <c r="D21"/>
  <c r="D45" s="1"/>
  <c r="C21"/>
  <c r="C45" s="1"/>
  <c r="B21"/>
  <c r="B45" s="1"/>
  <c r="D20"/>
  <c r="D44" s="1"/>
  <c r="C20"/>
  <c r="C44" s="1"/>
  <c r="B20"/>
  <c r="B44" s="1"/>
  <c r="D19"/>
  <c r="D43" s="1"/>
  <c r="C19"/>
  <c r="C43" s="1"/>
  <c r="B19"/>
  <c r="B43" s="1"/>
  <c r="D18"/>
  <c r="D42" s="1"/>
  <c r="C18"/>
  <c r="C42" s="1"/>
  <c r="B18"/>
  <c r="B42" s="1"/>
  <c r="D17"/>
  <c r="D41" s="1"/>
  <c r="C17"/>
  <c r="C41" s="1"/>
  <c r="B17"/>
  <c r="B41" s="1"/>
  <c r="D16"/>
  <c r="D40" s="1"/>
  <c r="C16"/>
  <c r="C40" s="1"/>
  <c r="B16"/>
  <c r="B40" s="1"/>
  <c r="D15"/>
  <c r="D39" s="1"/>
  <c r="C15"/>
  <c r="C39" s="1"/>
  <c r="B15"/>
  <c r="B39" s="1"/>
  <c r="D14"/>
  <c r="D38" s="1"/>
  <c r="C14"/>
  <c r="C38" s="1"/>
  <c r="B14"/>
  <c r="B38" s="1"/>
  <c r="D13"/>
  <c r="D37" s="1"/>
  <c r="C13"/>
  <c r="C37" s="1"/>
  <c r="B13"/>
  <c r="B37" s="1"/>
  <c r="D12"/>
  <c r="D36" s="1"/>
  <c r="C12"/>
  <c r="C36" s="1"/>
  <c r="B12"/>
  <c r="B36" s="1"/>
  <c r="D11"/>
  <c r="D35" s="1"/>
  <c r="C11"/>
  <c r="C35" s="1"/>
  <c r="B11"/>
  <c r="B35" s="1"/>
  <c r="D10"/>
  <c r="D34" s="1"/>
  <c r="C10"/>
  <c r="C34" s="1"/>
  <c r="B10"/>
  <c r="B34" s="1"/>
  <c r="D9"/>
  <c r="D33" s="1"/>
  <c r="C9"/>
  <c r="C33" s="1"/>
  <c r="B9"/>
  <c r="B33" s="1"/>
  <c r="D8"/>
  <c r="D32" s="1"/>
  <c r="C8"/>
  <c r="C32" s="1"/>
  <c r="B8"/>
  <c r="B32" s="1"/>
  <c r="D7"/>
  <c r="D31" s="1"/>
  <c r="C7"/>
  <c r="C31" s="1"/>
  <c r="B7"/>
  <c r="B31" s="1"/>
  <c r="D6"/>
  <c r="D30" s="1"/>
  <c r="C6"/>
  <c r="C30" s="1"/>
  <c r="B6"/>
  <c r="B30" s="1"/>
  <c r="D5"/>
  <c r="D29" s="1"/>
  <c r="C5"/>
  <c r="C29" s="1"/>
  <c r="B5"/>
  <c r="B29" s="1"/>
</calcChain>
</file>

<file path=xl/sharedStrings.xml><?xml version="1.0" encoding="utf-8"?>
<sst xmlns="http://schemas.openxmlformats.org/spreadsheetml/2006/main" count="53" uniqueCount="30">
  <si>
    <t>ตารางที่  5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</si>
  <si>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</si>
  <si>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</si>
  <si>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</si>
  <si>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</si>
  <si>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</si>
  <si>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</si>
  <si>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การป่าไม้และการประมง</t>
  </si>
  <si>
    <t>2. การทำ เหมืองแร่ เหมืองหิน</t>
  </si>
  <si>
    <t xml:space="preserve">3. การผลิต  </t>
  </si>
  <si>
    <t>4. การไฟฟ้า  ก๊าซและ ไอน้ำ</t>
  </si>
  <si>
    <t>5. การจัดหาน้ำ บำบัดน้ำเสีย</t>
  </si>
  <si>
    <t xml:space="preserve">6. การก่อสร้าง 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</si>
  <si>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</si>
  <si>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</si>
  <si>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 และอาหาร</t>
  </si>
  <si>
    <t>10. ข้อมูลข่าวสาร และการสื่อสาร</t>
  </si>
  <si>
    <t>11. กิจการทางการเงินและ 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</si>
  <si>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</si>
  <si>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</si>
  <si>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 และการสนับสนุน</t>
  </si>
  <si>
    <t>15. การบริหารราชการและป้องกันประเทศ</t>
  </si>
  <si>
    <t xml:space="preserve">16. การศึกษา  </t>
  </si>
  <si>
    <t xml:space="preserve">17. สุขภาพและสังคมสงเคราห์ </t>
  </si>
  <si>
    <t>18. ศิลปะ ความบันเทิง นันทนาการ</t>
  </si>
  <si>
    <t>19. กิจกรรมบริการ ด้านอื่นๆ</t>
  </si>
  <si>
    <t>20. ลูกจ้างในครัวเรือนส่วนบุคคล</t>
  </si>
  <si>
    <t>21. องค์การระหว่างประเทศ</t>
  </si>
  <si>
    <t xml:space="preserve">22. ไม่ทราบ  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</si>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</sst>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>
      <protection locked="0"/>
    </xf>
    <xf numFmtId="0" fontId="4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3" fontId="6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vertical="center"/>
    </xf>
    <xf numFmtId="3" fontId="2" fillId="0" borderId="0" xfId="0" applyNumberFormat="1" applyFont="1" applyAlignment="1" applyProtection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Protection="1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187" fontId="6" fillId="0" borderId="0" xfId="0" applyNumberFormat="1" applyFont="1" applyAlignment="1" applyProtection="1">
      <alignment horizontal="right" vertical="center"/>
    </xf>
    <xf numFmtId="187" fontId="2" fillId="0" borderId="0" xfId="0" applyNumberFormat="1" applyFont="1" applyFill="1" applyBorder="1" applyAlignment="1" applyProtection="1">
      <alignment horizontal="right"/>
    </xf>
    <xf numFmtId="0" fontId="2" fillId="0" borderId="3" xfId="0" applyFont="1" applyBorder="1" applyAlignment="1" applyProtection="1"/>
    <xf numFmtId="187" fontId="2" fillId="0" borderId="3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72200" y="2457450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72200" y="2324100"/>
          <a:ext cx="0" cy="1333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72200" y="2457450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72200" y="48387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72200" y="48387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72200" y="48387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72200" y="2457450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72200" y="2324100"/>
          <a:ext cx="0" cy="1333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72200" y="2457450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172200" y="6600825"/>
          <a:ext cx="0" cy="1333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8206;wara/&#3586;&#3657;&#3629;&#3617;&#3641;&#3621;&#3626;&#3635;&#3627;&#3619;&#3633;&#3610;%20up%20load/&#3617;&#3636;&#3606;&#3640;&#3609;&#3634;&#3618;&#3609;59/&#3619;&#3634;&#3618;&#3591;&#3634;&#3609;&#3626;&#3619;&#3591;%20Q1-Q2%20update%20050859/&#3619;&#3634;&#3618;&#3591;&#3634;&#3609;&#3626;&#3619;&#3591;%201%2059/&#3605;&#3634;&#3619;&#3634;&#3591;&#3586;&#3657;&#3629;&#3617;&#3641;&#3621;&#3648;&#3604;&#3636;&#36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C5">
            <v>1280049</v>
          </cell>
        </row>
      </sheetData>
      <sheetData sheetId="1">
        <row r="5">
          <cell r="B5">
            <v>1280049</v>
          </cell>
        </row>
      </sheetData>
      <sheetData sheetId="2">
        <row r="5">
          <cell r="B5">
            <v>910470.4</v>
          </cell>
        </row>
      </sheetData>
      <sheetData sheetId="3">
        <row r="6">
          <cell r="B6">
            <v>910470.4</v>
          </cell>
        </row>
      </sheetData>
      <sheetData sheetId="4">
        <row r="5">
          <cell r="B5">
            <v>910470.4</v>
          </cell>
          <cell r="C5">
            <v>52897.97</v>
          </cell>
          <cell r="D5" t="str">
            <v>-</v>
          </cell>
          <cell r="E5">
            <v>259376.39</v>
          </cell>
          <cell r="F5">
            <v>569.75</v>
          </cell>
          <cell r="G5">
            <v>525.79</v>
          </cell>
          <cell r="H5">
            <v>51382.55</v>
          </cell>
          <cell r="I5">
            <v>192144.88</v>
          </cell>
          <cell r="J5">
            <v>75549.33</v>
          </cell>
          <cell r="K5">
            <v>70276.11</v>
          </cell>
          <cell r="L5">
            <v>10023.120000000001</v>
          </cell>
          <cell r="M5">
            <v>15575.65</v>
          </cell>
          <cell r="O5">
            <v>7919.09</v>
          </cell>
          <cell r="P5">
            <v>12521.49</v>
          </cell>
          <cell r="Q5">
            <v>34211.699999999997</v>
          </cell>
          <cell r="R5">
            <v>37377.360000000001</v>
          </cell>
          <cell r="S5">
            <v>19750.169999999998</v>
          </cell>
          <cell r="T5">
            <v>27805.37</v>
          </cell>
          <cell r="U5">
            <v>10211.26</v>
          </cell>
          <cell r="V5">
            <v>23544.59</v>
          </cell>
          <cell r="W5">
            <v>8807.83</v>
          </cell>
          <cell r="X5" t="str">
            <v>-</v>
          </cell>
          <cell r="Y5" t="str">
            <v>-</v>
          </cell>
        </row>
        <row r="6">
          <cell r="B6">
            <v>492974.23</v>
          </cell>
          <cell r="C6">
            <v>34207.43</v>
          </cell>
          <cell r="D6" t="str">
            <v>-</v>
          </cell>
          <cell r="E6">
            <v>139911.5</v>
          </cell>
          <cell r="F6" t="str">
            <v>-</v>
          </cell>
          <cell r="G6">
            <v>525.79</v>
          </cell>
          <cell r="H6">
            <v>42331.86</v>
          </cell>
          <cell r="I6">
            <v>101019.31</v>
          </cell>
          <cell r="J6">
            <v>58434.559999999998</v>
          </cell>
          <cell r="K6">
            <v>23795.71</v>
          </cell>
          <cell r="L6">
            <v>6364.74</v>
          </cell>
          <cell r="M6">
            <v>5543.01</v>
          </cell>
          <cell r="O6">
            <v>5683.17</v>
          </cell>
          <cell r="P6">
            <v>9348.2800000000007</v>
          </cell>
          <cell r="Q6">
            <v>16604.91</v>
          </cell>
          <cell r="R6">
            <v>22181.63</v>
          </cell>
          <cell r="S6">
            <v>7090.66</v>
          </cell>
          <cell r="T6">
            <v>5146.42</v>
          </cell>
          <cell r="U6">
            <v>4584.26</v>
          </cell>
          <cell r="V6">
            <v>8539.27</v>
          </cell>
          <cell r="W6">
            <v>1661.73</v>
          </cell>
          <cell r="X6" t="str">
            <v>-</v>
          </cell>
          <cell r="Y6" t="str">
            <v>-</v>
          </cell>
        </row>
        <row r="7">
          <cell r="B7">
            <v>417496.16</v>
          </cell>
          <cell r="C7">
            <v>18690.55</v>
          </cell>
          <cell r="D7" t="str">
            <v>-</v>
          </cell>
          <cell r="E7">
            <v>119464.9</v>
          </cell>
          <cell r="F7">
            <v>569.75</v>
          </cell>
          <cell r="G7" t="str">
            <v>-</v>
          </cell>
          <cell r="H7">
            <v>9050.69</v>
          </cell>
          <cell r="I7">
            <v>91125.56</v>
          </cell>
          <cell r="J7">
            <v>17114.77</v>
          </cell>
          <cell r="K7">
            <v>46480.41</v>
          </cell>
          <cell r="L7">
            <v>3658.38</v>
          </cell>
          <cell r="M7">
            <v>10032.629999999999</v>
          </cell>
          <cell r="O7">
            <v>2235.92</v>
          </cell>
          <cell r="P7">
            <v>3173.22</v>
          </cell>
          <cell r="Q7">
            <v>17606.78</v>
          </cell>
          <cell r="R7">
            <v>15195.73</v>
          </cell>
          <cell r="S7">
            <v>12659.51</v>
          </cell>
          <cell r="T7">
            <v>22658.95</v>
          </cell>
          <cell r="U7">
            <v>5627</v>
          </cell>
          <cell r="V7">
            <v>15005.32</v>
          </cell>
          <cell r="W7">
            <v>7146.1</v>
          </cell>
          <cell r="X7" t="str">
            <v>-</v>
          </cell>
          <cell r="Y7" t="str">
            <v>-</v>
          </cell>
        </row>
      </sheetData>
      <sheetData sheetId="5">
        <row r="4">
          <cell r="B4">
            <v>910470.4</v>
          </cell>
        </row>
      </sheetData>
      <sheetData sheetId="6">
        <row r="4">
          <cell r="B4">
            <v>910470.4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workbookViewId="0">
      <selection activeCell="F18" sqref="F18"/>
    </sheetView>
  </sheetViews>
  <sheetFormatPr defaultRowHeight="15"/>
  <cols>
    <col min="1" max="1" width="37.125" style="2" customWidth="1"/>
    <col min="2" max="4" width="14.625" style="2" customWidth="1"/>
    <col min="5" max="256" width="9" style="16"/>
    <col min="257" max="257" width="37.125" style="16" customWidth="1"/>
    <col min="258" max="260" width="14.625" style="16" customWidth="1"/>
    <col min="261" max="512" width="9" style="16"/>
    <col min="513" max="513" width="37.125" style="16" customWidth="1"/>
    <col min="514" max="516" width="14.625" style="16" customWidth="1"/>
    <col min="517" max="768" width="9" style="16"/>
    <col min="769" max="769" width="37.125" style="16" customWidth="1"/>
    <col min="770" max="772" width="14.625" style="16" customWidth="1"/>
    <col min="773" max="1024" width="9" style="16"/>
    <col min="1025" max="1025" width="37.125" style="16" customWidth="1"/>
    <col min="1026" max="1028" width="14.625" style="16" customWidth="1"/>
    <col min="1029" max="1280" width="9" style="16"/>
    <col min="1281" max="1281" width="37.125" style="16" customWidth="1"/>
    <col min="1282" max="1284" width="14.625" style="16" customWidth="1"/>
    <col min="1285" max="1536" width="9" style="16"/>
    <col min="1537" max="1537" width="37.125" style="16" customWidth="1"/>
    <col min="1538" max="1540" width="14.625" style="16" customWidth="1"/>
    <col min="1541" max="1792" width="9" style="16"/>
    <col min="1793" max="1793" width="37.125" style="16" customWidth="1"/>
    <col min="1794" max="1796" width="14.625" style="16" customWidth="1"/>
    <col min="1797" max="2048" width="9" style="16"/>
    <col min="2049" max="2049" width="37.125" style="16" customWidth="1"/>
    <col min="2050" max="2052" width="14.625" style="16" customWidth="1"/>
    <col min="2053" max="2304" width="9" style="16"/>
    <col min="2305" max="2305" width="37.125" style="16" customWidth="1"/>
    <col min="2306" max="2308" width="14.625" style="16" customWidth="1"/>
    <col min="2309" max="2560" width="9" style="16"/>
    <col min="2561" max="2561" width="37.125" style="16" customWidth="1"/>
    <col min="2562" max="2564" width="14.625" style="16" customWidth="1"/>
    <col min="2565" max="2816" width="9" style="16"/>
    <col min="2817" max="2817" width="37.125" style="16" customWidth="1"/>
    <col min="2818" max="2820" width="14.625" style="16" customWidth="1"/>
    <col min="2821" max="3072" width="9" style="16"/>
    <col min="3073" max="3073" width="37.125" style="16" customWidth="1"/>
    <col min="3074" max="3076" width="14.625" style="16" customWidth="1"/>
    <col min="3077" max="3328" width="9" style="16"/>
    <col min="3329" max="3329" width="37.125" style="16" customWidth="1"/>
    <col min="3330" max="3332" width="14.625" style="16" customWidth="1"/>
    <col min="3333" max="3584" width="9" style="16"/>
    <col min="3585" max="3585" width="37.125" style="16" customWidth="1"/>
    <col min="3586" max="3588" width="14.625" style="16" customWidth="1"/>
    <col min="3589" max="3840" width="9" style="16"/>
    <col min="3841" max="3841" width="37.125" style="16" customWidth="1"/>
    <col min="3842" max="3844" width="14.625" style="16" customWidth="1"/>
    <col min="3845" max="4096" width="9" style="16"/>
    <col min="4097" max="4097" width="37.125" style="16" customWidth="1"/>
    <col min="4098" max="4100" width="14.625" style="16" customWidth="1"/>
    <col min="4101" max="4352" width="9" style="16"/>
    <col min="4353" max="4353" width="37.125" style="16" customWidth="1"/>
    <col min="4354" max="4356" width="14.625" style="16" customWidth="1"/>
    <col min="4357" max="4608" width="9" style="16"/>
    <col min="4609" max="4609" width="37.125" style="16" customWidth="1"/>
    <col min="4610" max="4612" width="14.625" style="16" customWidth="1"/>
    <col min="4613" max="4864" width="9" style="16"/>
    <col min="4865" max="4865" width="37.125" style="16" customWidth="1"/>
    <col min="4866" max="4868" width="14.625" style="16" customWidth="1"/>
    <col min="4869" max="5120" width="9" style="16"/>
    <col min="5121" max="5121" width="37.125" style="16" customWidth="1"/>
    <col min="5122" max="5124" width="14.625" style="16" customWidth="1"/>
    <col min="5125" max="5376" width="9" style="16"/>
    <col min="5377" max="5377" width="37.125" style="16" customWidth="1"/>
    <col min="5378" max="5380" width="14.625" style="16" customWidth="1"/>
    <col min="5381" max="5632" width="9" style="16"/>
    <col min="5633" max="5633" width="37.125" style="16" customWidth="1"/>
    <col min="5634" max="5636" width="14.625" style="16" customWidth="1"/>
    <col min="5637" max="5888" width="9" style="16"/>
    <col min="5889" max="5889" width="37.125" style="16" customWidth="1"/>
    <col min="5890" max="5892" width="14.625" style="16" customWidth="1"/>
    <col min="5893" max="6144" width="9" style="16"/>
    <col min="6145" max="6145" width="37.125" style="16" customWidth="1"/>
    <col min="6146" max="6148" width="14.625" style="16" customWidth="1"/>
    <col min="6149" max="6400" width="9" style="16"/>
    <col min="6401" max="6401" width="37.125" style="16" customWidth="1"/>
    <col min="6402" max="6404" width="14.625" style="16" customWidth="1"/>
    <col min="6405" max="6656" width="9" style="16"/>
    <col min="6657" max="6657" width="37.125" style="16" customWidth="1"/>
    <col min="6658" max="6660" width="14.625" style="16" customWidth="1"/>
    <col min="6661" max="6912" width="9" style="16"/>
    <col min="6913" max="6913" width="37.125" style="16" customWidth="1"/>
    <col min="6914" max="6916" width="14.625" style="16" customWidth="1"/>
    <col min="6917" max="7168" width="9" style="16"/>
    <col min="7169" max="7169" width="37.125" style="16" customWidth="1"/>
    <col min="7170" max="7172" width="14.625" style="16" customWidth="1"/>
    <col min="7173" max="7424" width="9" style="16"/>
    <col min="7425" max="7425" width="37.125" style="16" customWidth="1"/>
    <col min="7426" max="7428" width="14.625" style="16" customWidth="1"/>
    <col min="7429" max="7680" width="9" style="16"/>
    <col min="7681" max="7681" width="37.125" style="16" customWidth="1"/>
    <col min="7682" max="7684" width="14.625" style="16" customWidth="1"/>
    <col min="7685" max="7936" width="9" style="16"/>
    <col min="7937" max="7937" width="37.125" style="16" customWidth="1"/>
    <col min="7938" max="7940" width="14.625" style="16" customWidth="1"/>
    <col min="7941" max="8192" width="9" style="16"/>
    <col min="8193" max="8193" width="37.125" style="16" customWidth="1"/>
    <col min="8194" max="8196" width="14.625" style="16" customWidth="1"/>
    <col min="8197" max="8448" width="9" style="16"/>
    <col min="8449" max="8449" width="37.125" style="16" customWidth="1"/>
    <col min="8450" max="8452" width="14.625" style="16" customWidth="1"/>
    <col min="8453" max="8704" width="9" style="16"/>
    <col min="8705" max="8705" width="37.125" style="16" customWidth="1"/>
    <col min="8706" max="8708" width="14.625" style="16" customWidth="1"/>
    <col min="8709" max="8960" width="9" style="16"/>
    <col min="8961" max="8961" width="37.125" style="16" customWidth="1"/>
    <col min="8962" max="8964" width="14.625" style="16" customWidth="1"/>
    <col min="8965" max="9216" width="9" style="16"/>
    <col min="9217" max="9217" width="37.125" style="16" customWidth="1"/>
    <col min="9218" max="9220" width="14.625" style="16" customWidth="1"/>
    <col min="9221" max="9472" width="9" style="16"/>
    <col min="9473" max="9473" width="37.125" style="16" customWidth="1"/>
    <col min="9474" max="9476" width="14.625" style="16" customWidth="1"/>
    <col min="9477" max="9728" width="9" style="16"/>
    <col min="9729" max="9729" width="37.125" style="16" customWidth="1"/>
    <col min="9730" max="9732" width="14.625" style="16" customWidth="1"/>
    <col min="9733" max="9984" width="9" style="16"/>
    <col min="9985" max="9985" width="37.125" style="16" customWidth="1"/>
    <col min="9986" max="9988" width="14.625" style="16" customWidth="1"/>
    <col min="9989" max="10240" width="9" style="16"/>
    <col min="10241" max="10241" width="37.125" style="16" customWidth="1"/>
    <col min="10242" max="10244" width="14.625" style="16" customWidth="1"/>
    <col min="10245" max="10496" width="9" style="16"/>
    <col min="10497" max="10497" width="37.125" style="16" customWidth="1"/>
    <col min="10498" max="10500" width="14.625" style="16" customWidth="1"/>
    <col min="10501" max="10752" width="9" style="16"/>
    <col min="10753" max="10753" width="37.125" style="16" customWidth="1"/>
    <col min="10754" max="10756" width="14.625" style="16" customWidth="1"/>
    <col min="10757" max="11008" width="9" style="16"/>
    <col min="11009" max="11009" width="37.125" style="16" customWidth="1"/>
    <col min="11010" max="11012" width="14.625" style="16" customWidth="1"/>
    <col min="11013" max="11264" width="9" style="16"/>
    <col min="11265" max="11265" width="37.125" style="16" customWidth="1"/>
    <col min="11266" max="11268" width="14.625" style="16" customWidth="1"/>
    <col min="11269" max="11520" width="9" style="16"/>
    <col min="11521" max="11521" width="37.125" style="16" customWidth="1"/>
    <col min="11522" max="11524" width="14.625" style="16" customWidth="1"/>
    <col min="11525" max="11776" width="9" style="16"/>
    <col min="11777" max="11777" width="37.125" style="16" customWidth="1"/>
    <col min="11778" max="11780" width="14.625" style="16" customWidth="1"/>
    <col min="11781" max="12032" width="9" style="16"/>
    <col min="12033" max="12033" width="37.125" style="16" customWidth="1"/>
    <col min="12034" max="12036" width="14.625" style="16" customWidth="1"/>
    <col min="12037" max="12288" width="9" style="16"/>
    <col min="12289" max="12289" width="37.125" style="16" customWidth="1"/>
    <col min="12290" max="12292" width="14.625" style="16" customWidth="1"/>
    <col min="12293" max="12544" width="9" style="16"/>
    <col min="12545" max="12545" width="37.125" style="16" customWidth="1"/>
    <col min="12546" max="12548" width="14.625" style="16" customWidth="1"/>
    <col min="12549" max="12800" width="9" style="16"/>
    <col min="12801" max="12801" width="37.125" style="16" customWidth="1"/>
    <col min="12802" max="12804" width="14.625" style="16" customWidth="1"/>
    <col min="12805" max="13056" width="9" style="16"/>
    <col min="13057" max="13057" width="37.125" style="16" customWidth="1"/>
    <col min="13058" max="13060" width="14.625" style="16" customWidth="1"/>
    <col min="13061" max="13312" width="9" style="16"/>
    <col min="13313" max="13313" width="37.125" style="16" customWidth="1"/>
    <col min="13314" max="13316" width="14.625" style="16" customWidth="1"/>
    <col min="13317" max="13568" width="9" style="16"/>
    <col min="13569" max="13569" width="37.125" style="16" customWidth="1"/>
    <col min="13570" max="13572" width="14.625" style="16" customWidth="1"/>
    <col min="13573" max="13824" width="9" style="16"/>
    <col min="13825" max="13825" width="37.125" style="16" customWidth="1"/>
    <col min="13826" max="13828" width="14.625" style="16" customWidth="1"/>
    <col min="13829" max="14080" width="9" style="16"/>
    <col min="14081" max="14081" width="37.125" style="16" customWidth="1"/>
    <col min="14082" max="14084" width="14.625" style="16" customWidth="1"/>
    <col min="14085" max="14336" width="9" style="16"/>
    <col min="14337" max="14337" width="37.125" style="16" customWidth="1"/>
    <col min="14338" max="14340" width="14.625" style="16" customWidth="1"/>
    <col min="14341" max="14592" width="9" style="16"/>
    <col min="14593" max="14593" width="37.125" style="16" customWidth="1"/>
    <col min="14594" max="14596" width="14.625" style="16" customWidth="1"/>
    <col min="14597" max="14848" width="9" style="16"/>
    <col min="14849" max="14849" width="37.125" style="16" customWidth="1"/>
    <col min="14850" max="14852" width="14.625" style="16" customWidth="1"/>
    <col min="14853" max="15104" width="9" style="16"/>
    <col min="15105" max="15105" width="37.125" style="16" customWidth="1"/>
    <col min="15106" max="15108" width="14.625" style="16" customWidth="1"/>
    <col min="15109" max="15360" width="9" style="16"/>
    <col min="15361" max="15361" width="37.125" style="16" customWidth="1"/>
    <col min="15362" max="15364" width="14.625" style="16" customWidth="1"/>
    <col min="15365" max="15616" width="9" style="16"/>
    <col min="15617" max="15617" width="37.125" style="16" customWidth="1"/>
    <col min="15618" max="15620" width="14.625" style="16" customWidth="1"/>
    <col min="15621" max="15872" width="9" style="16"/>
    <col min="15873" max="15873" width="37.125" style="16" customWidth="1"/>
    <col min="15874" max="15876" width="14.625" style="16" customWidth="1"/>
    <col min="15877" max="16128" width="9" style="16"/>
    <col min="16129" max="16129" width="37.125" style="16" customWidth="1"/>
    <col min="16130" max="16132" width="14.625" style="16" customWidth="1"/>
    <col min="16133" max="16384" width="9" style="16"/>
  </cols>
  <sheetData>
    <row r="1" spans="1:4" s="3" customFormat="1" ht="21">
      <c r="A1" s="1" t="s">
        <v>0</v>
      </c>
      <c r="B1" s="2"/>
      <c r="C1" s="2"/>
      <c r="D1" s="2"/>
    </row>
    <row r="2" spans="1:4" s="3" customFormat="1" ht="18.75">
      <c r="A2" s="4"/>
      <c r="B2" s="2"/>
      <c r="C2" s="2"/>
      <c r="D2" s="2"/>
    </row>
    <row r="3" spans="1:4" s="3" customFormat="1" ht="18.75">
      <c r="A3" s="5" t="s">
        <v>1</v>
      </c>
      <c r="B3" s="6" t="s">
        <v>2</v>
      </c>
      <c r="C3" s="6" t="s">
        <v>3</v>
      </c>
      <c r="D3" s="6" t="s">
        <v>4</v>
      </c>
    </row>
    <row r="4" spans="1:4" s="3" customFormat="1" ht="18.75">
      <c r="A4" s="7"/>
      <c r="B4" s="8" t="s">
        <v>5</v>
      </c>
      <c r="C4" s="8"/>
      <c r="D4" s="8"/>
    </row>
    <row r="5" spans="1:4" s="11" customFormat="1" ht="17.25">
      <c r="A5" s="9" t="s">
        <v>6</v>
      </c>
      <c r="B5" s="10">
        <f>[1]T5!$B$5</f>
        <v>910470.4</v>
      </c>
      <c r="C5" s="10">
        <f>[1]T5!$B$6</f>
        <v>492974.23</v>
      </c>
      <c r="D5" s="10">
        <f>[1]T5!$B$7</f>
        <v>417496.16</v>
      </c>
    </row>
    <row r="6" spans="1:4" s="14" customFormat="1">
      <c r="A6" s="12" t="s">
        <v>7</v>
      </c>
      <c r="B6" s="13">
        <f>[1]T5!$C$5</f>
        <v>52897.97</v>
      </c>
      <c r="C6" s="13">
        <f>[1]T5!$C$6</f>
        <v>34207.43</v>
      </c>
      <c r="D6" s="13">
        <f>[1]T5!$C$7</f>
        <v>18690.55</v>
      </c>
    </row>
    <row r="7" spans="1:4" s="14" customFormat="1">
      <c r="A7" s="12" t="s">
        <v>8</v>
      </c>
      <c r="B7" s="13" t="str">
        <f>[1]T5!$D$5</f>
        <v>-</v>
      </c>
      <c r="C7" s="13" t="str">
        <f>[1]T5!$D$6</f>
        <v>-</v>
      </c>
      <c r="D7" s="13" t="str">
        <f>[1]T5!$D$7</f>
        <v>-</v>
      </c>
    </row>
    <row r="8" spans="1:4" s="14" customFormat="1">
      <c r="A8" s="15" t="s">
        <v>9</v>
      </c>
      <c r="B8" s="13">
        <f>[1]T5!$E$5</f>
        <v>259376.39</v>
      </c>
      <c r="C8" s="13">
        <f>[1]T5!$E$6</f>
        <v>139911.5</v>
      </c>
      <c r="D8" s="13">
        <f>[1]T5!$E$7</f>
        <v>119464.9</v>
      </c>
    </row>
    <row r="9" spans="1:4" s="14" customFormat="1">
      <c r="A9" s="15" t="s">
        <v>10</v>
      </c>
      <c r="B9" s="13">
        <f>[1]T5!$F$5</f>
        <v>569.75</v>
      </c>
      <c r="C9" s="13" t="str">
        <f>[1]T5!$F$6</f>
        <v>-</v>
      </c>
      <c r="D9" s="13">
        <f>[1]T5!$F$7</f>
        <v>569.75</v>
      </c>
    </row>
    <row r="10" spans="1:4" s="14" customFormat="1">
      <c r="A10" s="12" t="s">
        <v>11</v>
      </c>
      <c r="B10" s="13">
        <f>[1]T5!$G$5</f>
        <v>525.79</v>
      </c>
      <c r="C10" s="13">
        <f>[1]T5!$G$6</f>
        <v>525.79</v>
      </c>
      <c r="D10" s="13" t="str">
        <f>[1]T5!$G$7</f>
        <v>-</v>
      </c>
    </row>
    <row r="11" spans="1:4">
      <c r="A11" s="12" t="s">
        <v>12</v>
      </c>
      <c r="B11" s="13">
        <f>[1]T5!$H$5</f>
        <v>51382.55</v>
      </c>
      <c r="C11" s="13">
        <f>[1]T5!$H$6</f>
        <v>42331.86</v>
      </c>
      <c r="D11" s="13">
        <f>[1]T5!$H$7</f>
        <v>9050.69</v>
      </c>
    </row>
    <row r="12" spans="1:4">
      <c r="A12" s="15" t="s">
        <v>13</v>
      </c>
      <c r="B12" s="13">
        <f>[1]T5!$I$5</f>
        <v>192144.88</v>
      </c>
      <c r="C12" s="13">
        <f>[1]T5!$I$6</f>
        <v>101019.31</v>
      </c>
      <c r="D12" s="13">
        <f>[1]T5!$I$7</f>
        <v>91125.56</v>
      </c>
    </row>
    <row r="13" spans="1:4">
      <c r="A13" s="15" t="s">
        <v>14</v>
      </c>
      <c r="B13" s="13">
        <f>[1]T5!$J$5</f>
        <v>75549.33</v>
      </c>
      <c r="C13" s="13">
        <f>[1]T5!$J$6</f>
        <v>58434.559999999998</v>
      </c>
      <c r="D13" s="13">
        <f>[1]T5!$J$7</f>
        <v>17114.77</v>
      </c>
    </row>
    <row r="14" spans="1:4" s="19" customFormat="1">
      <c r="A14" s="17" t="s">
        <v>15</v>
      </c>
      <c r="B14" s="18">
        <f>[1]T5!$K$5</f>
        <v>70276.11</v>
      </c>
      <c r="C14" s="18">
        <f>[1]T5!$K$6</f>
        <v>23795.71</v>
      </c>
      <c r="D14" s="18">
        <f>[1]T5!$K$7</f>
        <v>46480.41</v>
      </c>
    </row>
    <row r="15" spans="1:4">
      <c r="A15" s="20" t="s">
        <v>16</v>
      </c>
      <c r="B15" s="13">
        <f>[1]T5!$L$5</f>
        <v>10023.120000000001</v>
      </c>
      <c r="C15" s="13">
        <f>[1]T5!$L$6</f>
        <v>6364.74</v>
      </c>
      <c r="D15" s="13">
        <f>[1]T5!$L$7</f>
        <v>3658.38</v>
      </c>
    </row>
    <row r="16" spans="1:4">
      <c r="A16" s="20" t="s">
        <v>17</v>
      </c>
      <c r="B16" s="13">
        <f>[1]T5!$M$5</f>
        <v>15575.65</v>
      </c>
      <c r="C16" s="13">
        <f>[1]T5!$M$6</f>
        <v>5543.01</v>
      </c>
      <c r="D16" s="13">
        <f>[1]T5!$M$7</f>
        <v>10032.629999999999</v>
      </c>
    </row>
    <row r="17" spans="1:4">
      <c r="A17" s="20" t="s">
        <v>18</v>
      </c>
      <c r="B17" s="13">
        <f>[1]T5!$O$5</f>
        <v>7919.09</v>
      </c>
      <c r="C17" s="13">
        <f>[1]T5!$O$6</f>
        <v>5683.17</v>
      </c>
      <c r="D17" s="13">
        <f>[1]T5!$O$7</f>
        <v>2235.92</v>
      </c>
    </row>
    <row r="18" spans="1:4">
      <c r="A18" s="21" t="s">
        <v>19</v>
      </c>
      <c r="B18" s="13">
        <f>[1]T5!$P$5</f>
        <v>12521.49</v>
      </c>
      <c r="C18" s="13">
        <f>[1]T5!$P$6</f>
        <v>9348.2800000000007</v>
      </c>
      <c r="D18" s="13">
        <f>[1]T5!$P$7</f>
        <v>3173.22</v>
      </c>
    </row>
    <row r="19" spans="1:4">
      <c r="A19" s="21" t="s">
        <v>20</v>
      </c>
      <c r="B19" s="13">
        <f>[1]T5!$Q$5</f>
        <v>34211.699999999997</v>
      </c>
      <c r="C19" s="13">
        <f>[1]T5!$Q$6</f>
        <v>16604.91</v>
      </c>
      <c r="D19" s="13">
        <f>[1]T5!$Q$7</f>
        <v>17606.78</v>
      </c>
    </row>
    <row r="20" spans="1:4">
      <c r="A20" s="21" t="s">
        <v>21</v>
      </c>
      <c r="B20" s="13">
        <f>[1]T5!$R$5</f>
        <v>37377.360000000001</v>
      </c>
      <c r="C20" s="13">
        <f>[1]T5!$R$6</f>
        <v>22181.63</v>
      </c>
      <c r="D20" s="13">
        <f>[1]T5!$R$7</f>
        <v>15195.73</v>
      </c>
    </row>
    <row r="21" spans="1:4">
      <c r="A21" s="21" t="s">
        <v>22</v>
      </c>
      <c r="B21" s="13">
        <f>[1]T5!$S$5</f>
        <v>19750.169999999998</v>
      </c>
      <c r="C21" s="13">
        <f>[1]T5!$S$6</f>
        <v>7090.66</v>
      </c>
      <c r="D21" s="13">
        <f>[1]T5!$S$7</f>
        <v>12659.51</v>
      </c>
    </row>
    <row r="22" spans="1:4">
      <c r="A22" s="21" t="s">
        <v>23</v>
      </c>
      <c r="B22" s="13">
        <f>[1]T5!$T$5</f>
        <v>27805.37</v>
      </c>
      <c r="C22" s="13">
        <f>[1]T5!$T$6</f>
        <v>5146.42</v>
      </c>
      <c r="D22" s="13">
        <f>[1]T5!$T$7</f>
        <v>22658.95</v>
      </c>
    </row>
    <row r="23" spans="1:4">
      <c r="A23" s="21" t="s">
        <v>24</v>
      </c>
      <c r="B23" s="13">
        <f>[1]T5!$U$5</f>
        <v>10211.26</v>
      </c>
      <c r="C23" s="13">
        <f>[1]T5!$U$6</f>
        <v>4584.26</v>
      </c>
      <c r="D23" s="13">
        <f>[1]T5!$U$7</f>
        <v>5627</v>
      </c>
    </row>
    <row r="24" spans="1:4">
      <c r="A24" s="21" t="s">
        <v>25</v>
      </c>
      <c r="B24" s="13">
        <f>[1]T5!$V$5</f>
        <v>23544.59</v>
      </c>
      <c r="C24" s="13">
        <f>[1]T5!$V$6</f>
        <v>8539.27</v>
      </c>
      <c r="D24" s="13">
        <f>[1]T5!$V$7</f>
        <v>15005.32</v>
      </c>
    </row>
    <row r="25" spans="1:4">
      <c r="A25" s="20" t="s">
        <v>26</v>
      </c>
      <c r="B25" s="13">
        <f>[1]T5!$W$5</f>
        <v>8807.83</v>
      </c>
      <c r="C25" s="13">
        <f>[1]T5!$W$6</f>
        <v>1661.73</v>
      </c>
      <c r="D25" s="13">
        <f>[1]T5!$W$7</f>
        <v>7146.1</v>
      </c>
    </row>
    <row r="26" spans="1:4">
      <c r="A26" s="20" t="s">
        <v>27</v>
      </c>
      <c r="B26" s="13" t="str">
        <f>[1]T5!$X$5</f>
        <v>-</v>
      </c>
      <c r="C26" s="13" t="str">
        <f>[1]T5!$X$6</f>
        <v>-</v>
      </c>
      <c r="D26" s="13" t="str">
        <f>[1]T5!$X$7</f>
        <v>-</v>
      </c>
    </row>
    <row r="27" spans="1:4" s="11" customFormat="1">
      <c r="A27" s="20" t="s">
        <v>28</v>
      </c>
      <c r="B27" s="13" t="str">
        <f>[1]T5!$Y$5</f>
        <v>-</v>
      </c>
      <c r="C27" s="13" t="str">
        <f>[1]T5!$Y$6</f>
        <v>-</v>
      </c>
      <c r="D27" s="13" t="str">
        <f>[1]T5!$Y$7</f>
        <v>-</v>
      </c>
    </row>
    <row r="28" spans="1:4" s="24" customFormat="1" ht="18.75">
      <c r="A28" s="22"/>
      <c r="B28" s="23" t="s">
        <v>29</v>
      </c>
      <c r="C28" s="23"/>
      <c r="D28" s="23"/>
    </row>
    <row r="29" spans="1:4" s="14" customFormat="1" ht="17.25">
      <c r="A29" s="9" t="s">
        <v>6</v>
      </c>
      <c r="B29" s="25">
        <f>B5/B$5*100</f>
        <v>100</v>
      </c>
      <c r="C29" s="25">
        <f>C5/C$5*100</f>
        <v>100</v>
      </c>
      <c r="D29" s="25">
        <f>D5/D$5*100</f>
        <v>100</v>
      </c>
    </row>
    <row r="30" spans="1:4" s="14" customFormat="1">
      <c r="A30" s="12" t="s">
        <v>7</v>
      </c>
      <c r="B30" s="26">
        <f t="shared" ref="B30:D45" si="0">IF(B6="-","-",B6*100/B$5)</f>
        <v>5.8099604336395778</v>
      </c>
      <c r="C30" s="26">
        <f t="shared" si="0"/>
        <v>6.9389894883552028</v>
      </c>
      <c r="D30" s="26">
        <f t="shared" si="0"/>
        <v>4.4768196191313478</v>
      </c>
    </row>
    <row r="31" spans="1:4" s="14" customFormat="1">
      <c r="A31" s="12" t="s">
        <v>8</v>
      </c>
      <c r="B31" s="26" t="str">
        <f t="shared" si="0"/>
        <v>-</v>
      </c>
      <c r="C31" s="26" t="str">
        <f t="shared" si="0"/>
        <v>-</v>
      </c>
      <c r="D31" s="26" t="str">
        <f t="shared" si="0"/>
        <v>-</v>
      </c>
    </row>
    <row r="32" spans="1:4" s="14" customFormat="1">
      <c r="A32" s="15" t="s">
        <v>9</v>
      </c>
      <c r="B32" s="26">
        <f t="shared" si="0"/>
        <v>28.488173805540519</v>
      </c>
      <c r="C32" s="26">
        <f t="shared" si="0"/>
        <v>28.381098135697684</v>
      </c>
      <c r="D32" s="26">
        <f t="shared" si="0"/>
        <v>28.614610491267754</v>
      </c>
    </row>
    <row r="33" spans="1:4">
      <c r="A33" s="15" t="s">
        <v>10</v>
      </c>
      <c r="B33" s="26">
        <f t="shared" si="0"/>
        <v>6.2577542334160449E-2</v>
      </c>
      <c r="C33" s="26" t="str">
        <f t="shared" si="0"/>
        <v>-</v>
      </c>
      <c r="D33" s="26">
        <f t="shared" si="0"/>
        <v>0.13646832104994691</v>
      </c>
    </row>
    <row r="34" spans="1:4">
      <c r="A34" s="12" t="s">
        <v>11</v>
      </c>
      <c r="B34" s="26">
        <f t="shared" si="0"/>
        <v>5.7749268949325534E-2</v>
      </c>
      <c r="C34" s="26">
        <f t="shared" si="0"/>
        <v>0.10665669075643164</v>
      </c>
      <c r="D34" s="26" t="str">
        <f t="shared" si="0"/>
        <v>-</v>
      </c>
    </row>
    <row r="35" spans="1:4">
      <c r="A35" s="12" t="s">
        <v>12</v>
      </c>
      <c r="B35" s="26">
        <f t="shared" si="0"/>
        <v>5.6435168018641795</v>
      </c>
      <c r="C35" s="26">
        <f t="shared" si="0"/>
        <v>8.5870330382178395</v>
      </c>
      <c r="D35" s="26">
        <f t="shared" si="0"/>
        <v>2.167849879146194</v>
      </c>
    </row>
    <row r="36" spans="1:4" s="19" customFormat="1">
      <c r="A36" s="15" t="s">
        <v>13</v>
      </c>
      <c r="B36" s="26">
        <f t="shared" si="0"/>
        <v>21.103912878441736</v>
      </c>
      <c r="C36" s="26">
        <f t="shared" si="0"/>
        <v>20.491803395078076</v>
      </c>
      <c r="D36" s="26">
        <f t="shared" si="0"/>
        <v>21.826682190322423</v>
      </c>
    </row>
    <row r="37" spans="1:4">
      <c r="A37" s="15" t="s">
        <v>14</v>
      </c>
      <c r="B37" s="26">
        <f t="shared" si="0"/>
        <v>8.2978348335102385</v>
      </c>
      <c r="C37" s="26">
        <f t="shared" si="0"/>
        <v>11.853471529333289</v>
      </c>
      <c r="D37" s="26">
        <f t="shared" si="0"/>
        <v>4.0993838122966215</v>
      </c>
    </row>
    <row r="38" spans="1:4">
      <c r="A38" s="17" t="s">
        <v>15</v>
      </c>
      <c r="B38" s="26">
        <f t="shared" si="0"/>
        <v>7.7186594973323679</v>
      </c>
      <c r="C38" s="26">
        <f t="shared" si="0"/>
        <v>4.8269683386898343</v>
      </c>
      <c r="D38" s="26">
        <f t="shared" si="0"/>
        <v>11.133134733502699</v>
      </c>
    </row>
    <row r="39" spans="1:4">
      <c r="A39" s="20" t="s">
        <v>16</v>
      </c>
      <c r="B39" s="26">
        <f t="shared" si="0"/>
        <v>1.1008726917426421</v>
      </c>
      <c r="C39" s="26">
        <f t="shared" si="0"/>
        <v>1.2910897999678401</v>
      </c>
      <c r="D39" s="26">
        <f t="shared" si="0"/>
        <v>0.87626674218991629</v>
      </c>
    </row>
    <row r="40" spans="1:4">
      <c r="A40" s="20" t="s">
        <v>17</v>
      </c>
      <c r="B40" s="26">
        <f t="shared" si="0"/>
        <v>1.7107255765810727</v>
      </c>
      <c r="C40" s="26">
        <f t="shared" si="0"/>
        <v>1.1244015736887505</v>
      </c>
      <c r="D40" s="26">
        <f t="shared" si="0"/>
        <v>2.403047251979515</v>
      </c>
    </row>
    <row r="41" spans="1:4">
      <c r="A41" s="20" t="s">
        <v>18</v>
      </c>
      <c r="B41" s="26">
        <f t="shared" si="0"/>
        <v>0.86978006094432059</v>
      </c>
      <c r="C41" s="26">
        <f t="shared" si="0"/>
        <v>1.1528330801388949</v>
      </c>
      <c r="D41" s="26">
        <f t="shared" si="0"/>
        <v>0.53555462641859986</v>
      </c>
    </row>
    <row r="42" spans="1:4">
      <c r="A42" s="21" t="s">
        <v>19</v>
      </c>
      <c r="B42" s="26">
        <f t="shared" si="0"/>
        <v>1.3752769996696212</v>
      </c>
      <c r="C42" s="26">
        <f t="shared" si="0"/>
        <v>1.8963019628835369</v>
      </c>
      <c r="D42" s="26">
        <f t="shared" si="0"/>
        <v>0.7600596853393814</v>
      </c>
    </row>
    <row r="43" spans="1:4">
      <c r="A43" s="21" t="s">
        <v>20</v>
      </c>
      <c r="B43" s="26">
        <f t="shared" si="0"/>
        <v>3.7575850900809069</v>
      </c>
      <c r="C43" s="26">
        <f t="shared" si="0"/>
        <v>3.3683119703843345</v>
      </c>
      <c r="D43" s="26">
        <f t="shared" si="0"/>
        <v>4.2172316028008501</v>
      </c>
    </row>
    <row r="44" spans="1:4">
      <c r="A44" s="21" t="s">
        <v>21</v>
      </c>
      <c r="B44" s="26">
        <f t="shared" si="0"/>
        <v>4.1052800837896539</v>
      </c>
      <c r="C44" s="26">
        <f t="shared" si="0"/>
        <v>4.4995516297068914</v>
      </c>
      <c r="D44" s="26">
        <f t="shared" si="0"/>
        <v>3.6397292851747429</v>
      </c>
    </row>
    <row r="45" spans="1:4">
      <c r="A45" s="21" t="s">
        <v>22</v>
      </c>
      <c r="B45" s="26">
        <f t="shared" si="0"/>
        <v>2.1692270281384212</v>
      </c>
      <c r="C45" s="26">
        <f t="shared" si="0"/>
        <v>1.4383429332604263</v>
      </c>
      <c r="D45" s="26">
        <f t="shared" si="0"/>
        <v>3.0322458534708443</v>
      </c>
    </row>
    <row r="46" spans="1:4">
      <c r="A46" s="21" t="s">
        <v>23</v>
      </c>
      <c r="B46" s="26">
        <f t="shared" ref="B46:D51" si="1">IF(B22="-","-",B22*100/B$5)</f>
        <v>3.0539565042422026</v>
      </c>
      <c r="C46" s="26">
        <f t="shared" si="1"/>
        <v>1.0439531494374463</v>
      </c>
      <c r="D46" s="26">
        <f t="shared" si="1"/>
        <v>5.42734333173268</v>
      </c>
    </row>
    <row r="47" spans="1:4">
      <c r="A47" s="21" t="s">
        <v>24</v>
      </c>
      <c r="B47" s="26">
        <f t="shared" si="1"/>
        <v>1.1215367352963919</v>
      </c>
      <c r="C47" s="26">
        <f t="shared" si="1"/>
        <v>0.92991879108974929</v>
      </c>
      <c r="D47" s="26">
        <f t="shared" si="1"/>
        <v>1.347796827640283</v>
      </c>
    </row>
    <row r="48" spans="1:4">
      <c r="A48" s="21" t="s">
        <v>25</v>
      </c>
      <c r="B48" s="26">
        <f t="shared" si="1"/>
        <v>2.5859808292504622</v>
      </c>
      <c r="C48" s="26">
        <f t="shared" si="1"/>
        <v>1.7321939931829704</v>
      </c>
      <c r="D48" s="26">
        <f t="shared" si="1"/>
        <v>3.5941216800652733</v>
      </c>
    </row>
    <row r="49" spans="1:4">
      <c r="A49" s="20" t="s">
        <v>26</v>
      </c>
      <c r="B49" s="26">
        <f t="shared" si="1"/>
        <v>0.96739333865219557</v>
      </c>
      <c r="C49" s="26">
        <f t="shared" si="1"/>
        <v>0.33708252863440752</v>
      </c>
      <c r="D49" s="26">
        <f t="shared" si="1"/>
        <v>1.711656461702546</v>
      </c>
    </row>
    <row r="50" spans="1:4">
      <c r="A50" s="20" t="s">
        <v>27</v>
      </c>
      <c r="B50" s="26" t="str">
        <f t="shared" si="1"/>
        <v>-</v>
      </c>
      <c r="C50" s="26" t="str">
        <f t="shared" si="1"/>
        <v>-</v>
      </c>
      <c r="D50" s="26" t="str">
        <f t="shared" si="1"/>
        <v>-</v>
      </c>
    </row>
    <row r="51" spans="1:4">
      <c r="A51" s="27" t="s">
        <v>28</v>
      </c>
      <c r="B51" s="28" t="str">
        <f t="shared" si="1"/>
        <v>-</v>
      </c>
      <c r="C51" s="28" t="str">
        <f t="shared" si="1"/>
        <v>-</v>
      </c>
      <c r="D51" s="28" t="str">
        <f t="shared" si="1"/>
        <v>-</v>
      </c>
    </row>
  </sheetData>
  <mergeCells count="2">
    <mergeCell ref="B4:D4"/>
    <mergeCell ref="B28:D28"/>
  </mergeCells>
  <pageMargins left="0.70866141732283472" right="0.70866141732283472" top="0.74803149606299213" bottom="0.31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cp:lastPrinted>2016-09-16T04:27:45Z</cp:lastPrinted>
  <dcterms:created xsi:type="dcterms:W3CDTF">2016-09-16T04:26:32Z</dcterms:created>
  <dcterms:modified xsi:type="dcterms:W3CDTF">2016-09-16T04:27:59Z</dcterms:modified>
</cp:coreProperties>
</file>