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<sst xmlns="http://schemas.openxmlformats.org/spreadsheetml/2006/main" count="37" uniqueCount="21">
  <si>
    <t>ที่มา : การสำรวจภาวะการทำงานของประชากร จังหวัดพิษณุโลก  เดือนกรกฎาคม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</si>
  <si>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</si>
  <si>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</si>
  <si>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</si>
  <si>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</si>
  <si>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</si>
  <si>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</si>
  <si>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หมายเหตุ ( - ) คือค่าที่ต่ำกว่า 0.1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</si>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</sst>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6" zoomScaleNormal="100" workbookViewId="0">
      <selection activeCell="I22" sqref="I22:K22"/>
    </sheetView>
  </sheetViews>
  <sheetFormatPr defaultRowHeight="18.95" customHeight="1" x14ac:dyDescent="0.5"/>
  <cols>
    <col min="1" max="1" width="45.7109375" style="1" customWidth="1"/>
    <col min="2" max="2" width="14.7109375" style="1" customWidth="1"/>
    <col min="3" max="3" width="17.7109375" style="1" customWidth="1"/>
    <col min="4" max="4" width="17.5703125" style="1" customWidth="1"/>
    <col min="5" max="16384" width="9.140625" style="1"/>
  </cols>
  <sheetData>
    <row r="1" spans="1:8" s="13" customFormat="1" ht="24" customHeight="1" x14ac:dyDescent="0.5">
      <c r="A1" s="31" t="s">
        <v>20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19</v>
      </c>
      <c r="B3" s="29" t="s">
        <v>18</v>
      </c>
      <c r="C3" s="29" t="s">
        <v>17</v>
      </c>
      <c r="D3" s="29" t="s">
        <v>16</v>
      </c>
      <c r="E3" s="14"/>
    </row>
    <row r="4" spans="1:8" s="13" customFormat="1" ht="18.95" customHeight="1" x14ac:dyDescent="0.5">
      <c r="A4" s="28"/>
      <c r="B4" s="26"/>
      <c r="C4" s="27" t="s">
        <v>15</v>
      </c>
      <c r="D4" s="26"/>
      <c r="E4" s="14"/>
    </row>
    <row r="5" spans="1:8" s="13" customFormat="1" ht="18.95" customHeight="1" x14ac:dyDescent="0.3">
      <c r="A5" s="16" t="s">
        <v>13</v>
      </c>
      <c r="B5" s="25">
        <v>481128.68</v>
      </c>
      <c r="C5" s="25">
        <v>258925.58</v>
      </c>
      <c r="D5" s="25">
        <v>222203.1</v>
      </c>
      <c r="E5" s="23"/>
      <c r="F5" s="22"/>
      <c r="G5" s="21"/>
      <c r="H5" s="21"/>
    </row>
    <row r="6" spans="1:8" ht="30" customHeight="1" x14ac:dyDescent="0.3">
      <c r="A6" s="12" t="s">
        <v>12</v>
      </c>
      <c r="B6" s="24">
        <v>18040.21</v>
      </c>
      <c r="C6" s="24">
        <v>14677.25</v>
      </c>
      <c r="D6" s="24">
        <v>3362.95</v>
      </c>
      <c r="E6" s="23"/>
      <c r="F6" s="22"/>
      <c r="G6" s="21"/>
      <c r="H6" s="21"/>
    </row>
    <row r="7" spans="1:8" ht="18.95" customHeight="1" x14ac:dyDescent="0.3">
      <c r="A7" s="8" t="s">
        <v>11</v>
      </c>
      <c r="B7" s="24">
        <v>24013.14</v>
      </c>
      <c r="C7" s="24">
        <v>7878.9</v>
      </c>
      <c r="D7" s="24">
        <v>16134.24</v>
      </c>
      <c r="E7" s="23"/>
      <c r="F7" s="22"/>
      <c r="G7" s="21"/>
      <c r="H7" s="21"/>
    </row>
    <row r="8" spans="1:8" ht="37.5" x14ac:dyDescent="0.3">
      <c r="A8" s="10" t="s">
        <v>10</v>
      </c>
      <c r="B8" s="24">
        <v>23278.62</v>
      </c>
      <c r="C8" s="24">
        <v>15447.94</v>
      </c>
      <c r="D8" s="24">
        <v>7830.68</v>
      </c>
      <c r="E8" s="23"/>
      <c r="F8" s="22"/>
      <c r="G8" s="21"/>
      <c r="H8" s="21"/>
    </row>
    <row r="9" spans="1:8" ht="18.95" customHeight="1" x14ac:dyDescent="0.3">
      <c r="A9" s="8" t="s">
        <v>9</v>
      </c>
      <c r="B9" s="24">
        <v>17331.54</v>
      </c>
      <c r="C9" s="24">
        <v>5866.01</v>
      </c>
      <c r="D9" s="24">
        <v>11465.53</v>
      </c>
      <c r="E9" s="23"/>
      <c r="F9" s="22"/>
      <c r="G9" s="21"/>
      <c r="H9" s="21"/>
    </row>
    <row r="10" spans="1:8" ht="18.95" customHeight="1" x14ac:dyDescent="0.3">
      <c r="A10" s="8" t="s">
        <v>8</v>
      </c>
      <c r="B10" s="24">
        <v>85893.35</v>
      </c>
      <c r="C10" s="24">
        <v>30758.6</v>
      </c>
      <c r="D10" s="24">
        <v>55134.74</v>
      </c>
      <c r="E10" s="23"/>
      <c r="F10" s="22"/>
      <c r="G10" s="21"/>
      <c r="H10" s="21"/>
    </row>
    <row r="11" spans="1:8" ht="18.75" x14ac:dyDescent="0.3">
      <c r="A11" s="8" t="s">
        <v>6</v>
      </c>
      <c r="B11" s="24">
        <v>186680.71</v>
      </c>
      <c r="C11" s="24">
        <v>105239.88</v>
      </c>
      <c r="D11" s="24">
        <v>81440.820000000007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50507.71</v>
      </c>
      <c r="C12" s="24">
        <v>41267.46</v>
      </c>
      <c r="D12" s="24">
        <v>9240.25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27800.93</v>
      </c>
      <c r="C13" s="24">
        <v>19112.93</v>
      </c>
      <c r="D13" s="24">
        <v>8688</v>
      </c>
      <c r="E13" s="23"/>
      <c r="F13" s="22"/>
      <c r="G13" s="21"/>
      <c r="H13" s="21"/>
    </row>
    <row r="14" spans="1:8" ht="18.75" x14ac:dyDescent="0.3">
      <c r="A14" s="8" t="s">
        <v>3</v>
      </c>
      <c r="B14" s="24">
        <v>47582.48</v>
      </c>
      <c r="C14" s="24">
        <v>18676.61</v>
      </c>
      <c r="D14" s="24">
        <v>28905.87</v>
      </c>
      <c r="E14" s="23"/>
      <c r="F14" s="22"/>
      <c r="G14" s="21"/>
      <c r="H14" s="21"/>
    </row>
    <row r="15" spans="1:8" ht="18.9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14</v>
      </c>
      <c r="D16" s="17"/>
    </row>
    <row r="17" spans="1:11" s="13" customFormat="1" ht="18.95" customHeight="1" x14ac:dyDescent="0.5">
      <c r="A17" s="16" t="s">
        <v>13</v>
      </c>
      <c r="B17" s="15">
        <f>SUM(B18:B27)</f>
        <v>100.00000207844606</v>
      </c>
      <c r="C17" s="15">
        <f>SUM(C18:C27)</f>
        <v>99.999999999999986</v>
      </c>
      <c r="D17" s="15">
        <f>SUM(D18:D27)</f>
        <v>99.999990999225489</v>
      </c>
      <c r="E17" s="14"/>
    </row>
    <row r="18" spans="1:11" ht="40.5" customHeight="1" x14ac:dyDescent="0.3">
      <c r="A18" s="12" t="s">
        <v>12</v>
      </c>
      <c r="B18" s="7">
        <f>(B6/$B$5)*100</f>
        <v>3.7495603047400952</v>
      </c>
      <c r="C18" s="7">
        <f>(C6/$C$5)*100</f>
        <v>5.668520661419393</v>
      </c>
      <c r="D18" s="7">
        <f>(D6/$D$5)*100</f>
        <v>1.5134577330379277</v>
      </c>
      <c r="E18" s="11"/>
    </row>
    <row r="19" spans="1:11" ht="18.75" x14ac:dyDescent="0.3">
      <c r="A19" s="8" t="s">
        <v>11</v>
      </c>
      <c r="B19" s="7">
        <f>(B7/$B$5)*100</f>
        <v>4.991001575711512</v>
      </c>
      <c r="C19" s="7">
        <f>(C7/$C$5)*100</f>
        <v>3.0429206724186928</v>
      </c>
      <c r="D19" s="7">
        <f>(D7/$D$5)*100</f>
        <v>7.2610328118734619</v>
      </c>
      <c r="E19" s="11"/>
    </row>
    <row r="20" spans="1:11" ht="37.5" x14ac:dyDescent="0.5">
      <c r="A20" s="10" t="s">
        <v>10</v>
      </c>
      <c r="B20" s="9">
        <f>(B8/$B$5)*100</f>
        <v>4.8383355571320337</v>
      </c>
      <c r="C20" s="9">
        <f>(C8/$C$5)*100</f>
        <v>5.9661698932952092</v>
      </c>
      <c r="D20" s="9">
        <f>(D8/$D$5)*100</f>
        <v>3.5241092496009285</v>
      </c>
      <c r="E20" s="11"/>
    </row>
    <row r="21" spans="1:11" ht="18.75" x14ac:dyDescent="0.3">
      <c r="A21" s="8" t="s">
        <v>9</v>
      </c>
      <c r="B21" s="7">
        <f>(B9/$B$5)*100</f>
        <v>3.6022670691757561</v>
      </c>
      <c r="C21" s="7">
        <f>(C9/$C$5)*100</f>
        <v>2.2655196910247342</v>
      </c>
      <c r="D21" s="7">
        <f>(D9/$D$5)*100</f>
        <v>5.1599325121926745</v>
      </c>
      <c r="E21" s="11"/>
    </row>
    <row r="22" spans="1:11" ht="18.75" x14ac:dyDescent="0.3">
      <c r="A22" s="8" t="s">
        <v>8</v>
      </c>
      <c r="B22" s="7">
        <f>(B10/$B$5)*100</f>
        <v>17.852469322759976</v>
      </c>
      <c r="C22" s="7">
        <f>(C10/$C$5)*100</f>
        <v>11.879320691296703</v>
      </c>
      <c r="D22" s="7">
        <f>(D10/$D$5)*100</f>
        <v>24.812768138698331</v>
      </c>
      <c r="E22" s="11"/>
      <c r="I22" s="2" t="s">
        <v>7</v>
      </c>
      <c r="J22" s="2"/>
      <c r="K22" s="2"/>
    </row>
    <row r="23" spans="1:11" ht="18.75" x14ac:dyDescent="0.3">
      <c r="A23" s="8" t="s">
        <v>6</v>
      </c>
      <c r="B23" s="7">
        <f>(B11/$B$5)*100</f>
        <v>38.800578256943652</v>
      </c>
      <c r="C23" s="7">
        <f>(C11/$C$5)*100</f>
        <v>40.644837022282623</v>
      </c>
      <c r="D23" s="7">
        <f>(D11/$D$5)*100</f>
        <v>36.651522863542411</v>
      </c>
      <c r="E23" s="11"/>
    </row>
    <row r="24" spans="1:11" ht="37.5" x14ac:dyDescent="0.5">
      <c r="A24" s="10" t="s">
        <v>5</v>
      </c>
      <c r="B24" s="9">
        <f>(B12/$B$5)*100</f>
        <v>10.497754987293629</v>
      </c>
      <c r="C24" s="9">
        <f>(C12/$C$5)*100</f>
        <v>15.937961788093707</v>
      </c>
      <c r="D24" s="9">
        <f>(D12/$D$5)*100</f>
        <v>4.1584703363724449</v>
      </c>
    </row>
    <row r="25" spans="1:11" ht="37.5" x14ac:dyDescent="0.5">
      <c r="A25" s="10" t="s">
        <v>4</v>
      </c>
      <c r="B25" s="9">
        <f>(B13/$B$5)*100</f>
        <v>5.7782732885514125</v>
      </c>
      <c r="C25" s="9">
        <f>(C13/$C$5)*100</f>
        <v>7.381630660052978</v>
      </c>
      <c r="D25" s="9">
        <f>(D13/$D$5)*100</f>
        <v>3.909936450031525</v>
      </c>
    </row>
    <row r="26" spans="1:11" ht="18.75" x14ac:dyDescent="0.3">
      <c r="A26" s="8" t="s">
        <v>3</v>
      </c>
      <c r="B26" s="7">
        <f>(B14/$B$5)*100</f>
        <v>9.8897617161379792</v>
      </c>
      <c r="C26" s="7">
        <f>(C14/$C$5)*100</f>
        <v>7.2131189201159653</v>
      </c>
      <c r="D26" s="7">
        <f>(D14/$D$5)*100</f>
        <v>13.008760903875777</v>
      </c>
    </row>
    <row r="27" spans="1:11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11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56000000000000005" top="0.6692913385826772" bottom="0.19685039370078741" header="0.35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2016-11-16T06:19:09Z</dcterms:created>
  <dcterms:modified xsi:type="dcterms:W3CDTF">2016-11-16T06:19:17Z</dcterms:modified>
</cp:coreProperties>
</file>