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<sst xmlns="http://schemas.openxmlformats.org/spreadsheetml/2006/main" count="36" uniqueCount="20">
  <si>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เดือนพฤษภาคม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</si>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</sst>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H16" sqref="H16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140625" style="1" customWidth="1"/>
    <col min="4" max="4" width="15.855468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18.95" customHeight="1" x14ac:dyDescent="0.3">
      <c r="A5" s="16" t="s">
        <v>12</v>
      </c>
      <c r="B5" s="25">
        <v>483141.85</v>
      </c>
      <c r="C5" s="25">
        <v>258500.09</v>
      </c>
      <c r="D5" s="25">
        <v>224641.76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17732.400000000001</v>
      </c>
      <c r="C6" s="24">
        <v>12027.02</v>
      </c>
      <c r="D6" s="24">
        <v>5705.38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23921.439999999999</v>
      </c>
      <c r="C7" s="24">
        <v>8202.84</v>
      </c>
      <c r="D7" s="24">
        <v>15718.6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18147.95</v>
      </c>
      <c r="C8" s="24">
        <v>11849.15</v>
      </c>
      <c r="D8" s="24">
        <v>6298.8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20031.96</v>
      </c>
      <c r="C9" s="24">
        <v>6010.58</v>
      </c>
      <c r="D9" s="24">
        <v>14021.38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86825.44</v>
      </c>
      <c r="C10" s="24">
        <v>33296.870000000003</v>
      </c>
      <c r="D10" s="24">
        <v>53528.56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174981.54</v>
      </c>
      <c r="C11" s="24">
        <v>101322.68</v>
      </c>
      <c r="D11" s="24">
        <v>73658.86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64268.34</v>
      </c>
      <c r="C12" s="24">
        <v>47229.61</v>
      </c>
      <c r="D12" s="24">
        <v>17038.73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24999.86</v>
      </c>
      <c r="C13" s="24">
        <v>18532.2</v>
      </c>
      <c r="D13" s="24">
        <v>6467.66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52232.92</v>
      </c>
      <c r="C14" s="24">
        <v>20029.14</v>
      </c>
      <c r="D14" s="24">
        <v>32203.78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100.00000000000001</v>
      </c>
      <c r="C17" s="15">
        <f>SUM(C18:C27)</f>
        <v>100</v>
      </c>
      <c r="D17" s="15">
        <f>SUM(D18:D27)</f>
        <v>99.999995548467908</v>
      </c>
      <c r="E17" s="14"/>
    </row>
    <row r="18" spans="1:5" ht="40.5" customHeight="1" x14ac:dyDescent="0.3">
      <c r="A18" s="12" t="s">
        <v>11</v>
      </c>
      <c r="B18" s="7">
        <f>(B6/$B$5)*100</f>
        <v>3.6702264562674509</v>
      </c>
      <c r="C18" s="7">
        <f>(C6/$C$5)*100</f>
        <v>4.652617335645802</v>
      </c>
      <c r="D18" s="7">
        <f>(D6/$D$5)*100</f>
        <v>2.5397682069442475</v>
      </c>
      <c r="E18" s="11"/>
    </row>
    <row r="19" spans="1:5" ht="18.75" x14ac:dyDescent="0.3">
      <c r="A19" s="8" t="s">
        <v>10</v>
      </c>
      <c r="B19" s="7">
        <f>(B7/$B$5)*100</f>
        <v>4.9512249870302067</v>
      </c>
      <c r="C19" s="7">
        <f>(C7/$C$5)*100</f>
        <v>3.1732445431643761</v>
      </c>
      <c r="D19" s="7">
        <f>(D7/$D$5)*100</f>
        <v>6.9971852072384042</v>
      </c>
      <c r="E19" s="11"/>
    </row>
    <row r="20" spans="1:5" ht="37.5" x14ac:dyDescent="0.5">
      <c r="A20" s="10" t="s">
        <v>9</v>
      </c>
      <c r="B20" s="9">
        <f>(B8/$B$5)*100</f>
        <v>3.7562363931007017</v>
      </c>
      <c r="C20" s="9">
        <f>(C8/$C$5)*100</f>
        <v>4.5838088489640372</v>
      </c>
      <c r="D20" s="9">
        <f>(D8/$D$5)*100</f>
        <v>2.8039310233324382</v>
      </c>
      <c r="E20" s="11"/>
    </row>
    <row r="21" spans="1:5" ht="18.75" x14ac:dyDescent="0.3">
      <c r="A21" s="8" t="s">
        <v>8</v>
      </c>
      <c r="B21" s="7">
        <f>(B9/$B$5)*100</f>
        <v>4.1461860528124399</v>
      </c>
      <c r="C21" s="7">
        <f>(C9/$C$5)*100</f>
        <v>2.3251752059351314</v>
      </c>
      <c r="D21" s="7">
        <f>(D9/$D$5)*100</f>
        <v>6.2416622804237285</v>
      </c>
      <c r="E21" s="11"/>
    </row>
    <row r="22" spans="1:5" ht="18.75" x14ac:dyDescent="0.3">
      <c r="A22" s="8" t="s">
        <v>7</v>
      </c>
      <c r="B22" s="7">
        <f>(B10/$B$5)*100</f>
        <v>17.971003753866491</v>
      </c>
      <c r="C22" s="7">
        <f>(C10/$C$5)*100</f>
        <v>12.880796289084465</v>
      </c>
      <c r="D22" s="7">
        <f>(D10/$D$5)*100</f>
        <v>23.828410176273547</v>
      </c>
      <c r="E22" s="11"/>
    </row>
    <row r="23" spans="1:5" ht="18.75" x14ac:dyDescent="0.3">
      <c r="A23" s="8" t="s">
        <v>6</v>
      </c>
      <c r="B23" s="7">
        <f>(B11/$B$5)*100</f>
        <v>36.217425586295207</v>
      </c>
      <c r="C23" s="7">
        <f>(C11/$C$5)*100</f>
        <v>39.196380937430234</v>
      </c>
      <c r="D23" s="7">
        <f>(D11/$D$5)*100</f>
        <v>32.789477788991682</v>
      </c>
      <c r="E23" s="11"/>
    </row>
    <row r="24" spans="1:5" ht="37.5" x14ac:dyDescent="0.5">
      <c r="A24" s="10" t="s">
        <v>5</v>
      </c>
      <c r="B24" s="9">
        <f>(B12/$B$5)*100</f>
        <v>13.302167882993368</v>
      </c>
      <c r="C24" s="9">
        <f>(C12/$C$5)*100</f>
        <v>18.270635805194498</v>
      </c>
      <c r="D24" s="9">
        <f>(D12/$D$5)*100</f>
        <v>7.5848453110410095</v>
      </c>
    </row>
    <row r="25" spans="1:5" ht="37.5" x14ac:dyDescent="0.5">
      <c r="A25" s="10" t="s">
        <v>4</v>
      </c>
      <c r="B25" s="9">
        <f>(B13/$B$5)*100</f>
        <v>5.1744347959093178</v>
      </c>
      <c r="C25" s="9">
        <f>(C13/$C$5)*100</f>
        <v>7.1691270977894055</v>
      </c>
      <c r="D25" s="9">
        <f>(D13/$D$5)*100</f>
        <v>2.87909959394905</v>
      </c>
    </row>
    <row r="26" spans="1:5" ht="18.75" x14ac:dyDescent="0.3">
      <c r="A26" s="8" t="s">
        <v>3</v>
      </c>
      <c r="B26" s="7">
        <f>(B14/$B$5)*100</f>
        <v>10.811094091724822</v>
      </c>
      <c r="C26" s="7">
        <f>(C14/$C$5)*100</f>
        <v>7.7482139367920535</v>
      </c>
      <c r="D26" s="7">
        <f>(D14/$D$5)*100</f>
        <v>14.335615960273815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6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2016-11-16T06:09:13Z</dcterms:created>
  <dcterms:modified xsi:type="dcterms:W3CDTF">2016-11-16T06:09:18Z</dcterms:modified>
</cp:coreProperties>
</file>