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<sst xmlns="http://schemas.openxmlformats.org/spreadsheetml/2006/main" count="36" uniqueCount="20">
  <si>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เดือนมีนาคม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</si>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</sst>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sqref="A1:C1"/>
    </sheetView>
  </sheetViews>
  <sheetFormatPr defaultRowHeight="18.95" customHeight="1" x14ac:dyDescent="0.5"/>
  <cols>
    <col min="1" max="1" width="45.7109375" style="1" customWidth="1"/>
    <col min="2" max="4" width="14.7109375" style="1" customWidth="1"/>
    <col min="5" max="16384" width="9.140625" style="1"/>
  </cols>
  <sheetData>
    <row r="1" spans="1:8" s="13" customFormat="1" ht="24" customHeight="1" x14ac:dyDescent="0.5">
      <c r="A1" s="31" t="s">
        <v>19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18.95" customHeight="1" x14ac:dyDescent="0.5">
      <c r="A4" s="28"/>
      <c r="B4" s="26"/>
      <c r="C4" s="27" t="s">
        <v>14</v>
      </c>
      <c r="D4" s="26"/>
      <c r="E4" s="14"/>
    </row>
    <row r="5" spans="1:8" s="13" customFormat="1" ht="18.95" customHeight="1" x14ac:dyDescent="0.3">
      <c r="A5" s="16" t="s">
        <v>12</v>
      </c>
      <c r="B5" s="25">
        <v>484805.29</v>
      </c>
      <c r="C5" s="25">
        <v>264227.55</v>
      </c>
      <c r="D5" s="25">
        <v>220577.74</v>
      </c>
      <c r="E5" s="23"/>
      <c r="F5" s="22"/>
      <c r="G5" s="21"/>
      <c r="H5" s="21"/>
    </row>
    <row r="6" spans="1:8" ht="30" customHeight="1" x14ac:dyDescent="0.3">
      <c r="A6" s="12" t="s">
        <v>11</v>
      </c>
      <c r="B6" s="24">
        <v>17825.080000000002</v>
      </c>
      <c r="C6" s="24">
        <v>13361.95</v>
      </c>
      <c r="D6" s="24">
        <v>4463.13</v>
      </c>
      <c r="E6" s="23"/>
      <c r="F6" s="22"/>
      <c r="G6" s="21"/>
      <c r="H6" s="21"/>
    </row>
    <row r="7" spans="1:8" ht="18.95" customHeight="1" x14ac:dyDescent="0.3">
      <c r="A7" s="8" t="s">
        <v>10</v>
      </c>
      <c r="B7" s="24">
        <v>28724.41</v>
      </c>
      <c r="C7" s="24">
        <v>12165.21</v>
      </c>
      <c r="D7" s="24">
        <v>16559.2</v>
      </c>
      <c r="E7" s="23"/>
      <c r="F7" s="22"/>
      <c r="G7" s="21"/>
      <c r="H7" s="21"/>
    </row>
    <row r="8" spans="1:8" ht="37.5" x14ac:dyDescent="0.3">
      <c r="A8" s="10" t="s">
        <v>9</v>
      </c>
      <c r="B8" s="24">
        <v>18996.97</v>
      </c>
      <c r="C8" s="24">
        <v>11466.29</v>
      </c>
      <c r="D8" s="24">
        <v>7530.69</v>
      </c>
      <c r="E8" s="23"/>
      <c r="F8" s="22"/>
      <c r="G8" s="21"/>
      <c r="H8" s="21"/>
    </row>
    <row r="9" spans="1:8" ht="18.95" customHeight="1" x14ac:dyDescent="0.3">
      <c r="A9" s="8" t="s">
        <v>8</v>
      </c>
      <c r="B9" s="24">
        <v>19239.900000000001</v>
      </c>
      <c r="C9" s="24">
        <v>3932.88</v>
      </c>
      <c r="D9" s="24">
        <v>15307.02</v>
      </c>
      <c r="E9" s="23"/>
      <c r="F9" s="22"/>
      <c r="G9" s="21"/>
      <c r="H9" s="21"/>
    </row>
    <row r="10" spans="1:8" ht="18.95" customHeight="1" x14ac:dyDescent="0.3">
      <c r="A10" s="8" t="s">
        <v>7</v>
      </c>
      <c r="B10" s="24">
        <v>88732.54</v>
      </c>
      <c r="C10" s="24">
        <v>36708.370000000003</v>
      </c>
      <c r="D10" s="24">
        <v>52024.17</v>
      </c>
      <c r="E10" s="23"/>
      <c r="F10" s="22"/>
      <c r="G10" s="21"/>
      <c r="H10" s="21"/>
    </row>
    <row r="11" spans="1:8" ht="18.75" x14ac:dyDescent="0.3">
      <c r="A11" s="8" t="s">
        <v>6</v>
      </c>
      <c r="B11" s="24">
        <v>170020.48000000001</v>
      </c>
      <c r="C11" s="24">
        <v>102589.43</v>
      </c>
      <c r="D11" s="24">
        <v>67431.05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60390.87</v>
      </c>
      <c r="C12" s="24">
        <v>45066.559999999998</v>
      </c>
      <c r="D12" s="24">
        <v>15324.31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20942.88</v>
      </c>
      <c r="C13" s="24">
        <v>17745.810000000001</v>
      </c>
      <c r="D13" s="24">
        <v>3197.07</v>
      </c>
      <c r="E13" s="23"/>
      <c r="F13" s="22"/>
      <c r="G13" s="21"/>
      <c r="H13" s="21"/>
    </row>
    <row r="14" spans="1:8" ht="18.75" x14ac:dyDescent="0.3">
      <c r="A14" s="8" t="s">
        <v>3</v>
      </c>
      <c r="B14" s="24">
        <v>59932.17</v>
      </c>
      <c r="C14" s="24">
        <v>21191.06</v>
      </c>
      <c r="D14" s="24">
        <v>38741.11</v>
      </c>
      <c r="E14" s="23"/>
      <c r="F14" s="22"/>
      <c r="G14" s="21"/>
      <c r="H14" s="21"/>
    </row>
    <row r="15" spans="1:8" ht="18.9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13</v>
      </c>
      <c r="D16" s="17"/>
    </row>
    <row r="17" spans="1:5" s="13" customFormat="1" ht="18.95" customHeight="1" x14ac:dyDescent="0.5">
      <c r="A17" s="16" t="s">
        <v>12</v>
      </c>
      <c r="B17" s="15">
        <f>SUM(B18:B27)</f>
        <v>100.00000206268376</v>
      </c>
      <c r="C17" s="15">
        <f>SUM(C18:C27)</f>
        <v>100.00000378461671</v>
      </c>
      <c r="D17" s="15">
        <f>SUM(D18:D27)</f>
        <v>100.00000453354903</v>
      </c>
      <c r="E17" s="14"/>
    </row>
    <row r="18" spans="1:5" ht="40.5" customHeight="1" x14ac:dyDescent="0.3">
      <c r="A18" s="12" t="s">
        <v>11</v>
      </c>
      <c r="B18" s="7">
        <f>(B6/$B$5)*100</f>
        <v>3.6767503093870948</v>
      </c>
      <c r="C18" s="7">
        <f>(C6/$C$5)*100</f>
        <v>5.056985919901237</v>
      </c>
      <c r="D18" s="7">
        <f>(D6/$D$5)*100</f>
        <v>2.0233818698115233</v>
      </c>
      <c r="E18" s="11"/>
    </row>
    <row r="19" spans="1:5" ht="18.75" x14ac:dyDescent="0.3">
      <c r="A19" s="8" t="s">
        <v>10</v>
      </c>
      <c r="B19" s="7">
        <f>(B7/$B$5)*100</f>
        <v>5.9249374114709017</v>
      </c>
      <c r="C19" s="7">
        <f>(C7/$C$5)*100</f>
        <v>4.6040657001890981</v>
      </c>
      <c r="D19" s="7">
        <f>(D7/$D$5)*100</f>
        <v>7.5071945156387958</v>
      </c>
      <c r="E19" s="11"/>
    </row>
    <row r="20" spans="1:5" ht="37.5" x14ac:dyDescent="0.5">
      <c r="A20" s="10" t="s">
        <v>9</v>
      </c>
      <c r="B20" s="9">
        <f>(B8/$B$5)*100</f>
        <v>3.9184741569135935</v>
      </c>
      <c r="C20" s="9">
        <f>(C8/$C$5)*100</f>
        <v>4.3395512693509826</v>
      </c>
      <c r="D20" s="9">
        <f>(D8/$D$5)*100</f>
        <v>3.4140752371476832</v>
      </c>
      <c r="E20" s="11"/>
    </row>
    <row r="21" spans="1:5" ht="18.75" x14ac:dyDescent="0.3">
      <c r="A21" s="8" t="s">
        <v>8</v>
      </c>
      <c r="B21" s="7">
        <f>(B9/$B$5)*100</f>
        <v>3.9685829335731877</v>
      </c>
      <c r="C21" s="7">
        <f>(C9/$C$5)*100</f>
        <v>1.4884443351951757</v>
      </c>
      <c r="D21" s="7">
        <f>(D9/$D$5)*100</f>
        <v>6.939512572755528</v>
      </c>
      <c r="E21" s="11"/>
    </row>
    <row r="22" spans="1:5" ht="18.75" x14ac:dyDescent="0.3">
      <c r="A22" s="8" t="s">
        <v>7</v>
      </c>
      <c r="B22" s="7">
        <f>(B10/$B$5)*100</f>
        <v>18.302716952614109</v>
      </c>
      <c r="C22" s="7">
        <f>(C10/$C$5)*100</f>
        <v>13.892711036377548</v>
      </c>
      <c r="D22" s="7">
        <f>(D10/$D$5)*100</f>
        <v>23.585412562482507</v>
      </c>
      <c r="E22" s="11"/>
    </row>
    <row r="23" spans="1:5" ht="18.75" x14ac:dyDescent="0.3">
      <c r="A23" s="8" t="s">
        <v>6</v>
      </c>
      <c r="B23" s="7">
        <f>(B11/$B$5)*100</f>
        <v>35.069848350870927</v>
      </c>
      <c r="C23" s="7">
        <f>(C11/$C$5)*100</f>
        <v>38.826167066984496</v>
      </c>
      <c r="D23" s="7">
        <f>(D11/$D$5)*100</f>
        <v>30.570197155887087</v>
      </c>
      <c r="E23" s="11"/>
    </row>
    <row r="24" spans="1:5" ht="37.5" x14ac:dyDescent="0.5">
      <c r="A24" s="10" t="s">
        <v>5</v>
      </c>
      <c r="B24" s="9">
        <f>(B12/$B$5)*100</f>
        <v>12.456726699496205</v>
      </c>
      <c r="C24" s="9">
        <f>(C12/$C$5)*100</f>
        <v>17.055965587237214</v>
      </c>
      <c r="D24" s="9">
        <f>(D12/$D$5)*100</f>
        <v>6.9473510790345392</v>
      </c>
    </row>
    <row r="25" spans="1:5" ht="37.5" x14ac:dyDescent="0.5">
      <c r="A25" s="10" t="s">
        <v>4</v>
      </c>
      <c r="B25" s="9">
        <f>(B13/$B$5)*100</f>
        <v>4.3198538530798629</v>
      </c>
      <c r="C25" s="9">
        <f>(C13/$C$5)*100</f>
        <v>6.7161088993180327</v>
      </c>
      <c r="D25" s="9">
        <f>(D13/$D$5)*100</f>
        <v>1.4494073608696871</v>
      </c>
    </row>
    <row r="26" spans="1:5" ht="18.75" x14ac:dyDescent="0.3">
      <c r="A26" s="8" t="s">
        <v>3</v>
      </c>
      <c r="B26" s="7">
        <f>(B14/$B$5)*100</f>
        <v>12.362111395277886</v>
      </c>
      <c r="C26" s="7">
        <f>(C14/$C$5)*100</f>
        <v>8.0200039700629269</v>
      </c>
      <c r="D26" s="7">
        <f>(D14/$D$5)*100</f>
        <v>17.563472179921689</v>
      </c>
    </row>
    <row r="27" spans="1:5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2" right="0.68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2016-11-16T05:55:18Z</dcterms:created>
  <dcterms:modified xsi:type="dcterms:W3CDTF">2016-11-16T05:55:25Z</dcterms:modified>
</cp:coreProperties>
</file>